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eatrodellatoscana-my.sharepoint.com/personal/c_manao_teatrodellatoscana_it/Documents/LEGALE/Trasparenza e Anticorruzione/Programmazione Acquisti/2022-2023/"/>
    </mc:Choice>
  </mc:AlternateContent>
  <xr:revisionPtr revIDLastSave="9" documentId="11_C2F2122F1B590DAD672C74C614EBFCDEAB52A2DD" xr6:coauthVersionLast="47" xr6:coauthVersionMax="47" xr10:uidLastSave="{7278F1D3-E56C-48DD-97B6-08DF632E2A63}"/>
  <bookViews>
    <workbookView xWindow="-120" yWindow="-120" windowWidth="29040" windowHeight="15840" xr2:uid="{00000000-000D-0000-FFFF-FFFF00000000}"/>
  </bookViews>
  <sheets>
    <sheet name="Scheda_A" sheetId="1" r:id="rId1"/>
    <sheet name="Scheda_B" sheetId="2" r:id="rId2"/>
    <sheet name="Scheda_C" sheetId="3" r:id="rId3"/>
    <sheet name="Note" sheetId="4" r:id="rId4"/>
  </sheets>
  <definedNames>
    <definedName name="_xlnm.Print_Area" localSheetId="0">Scheda_A!$A$1:$E$26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Q29" i="2"/>
  <c r="R29" i="2"/>
  <c r="S29" i="2"/>
  <c r="T29" i="2"/>
  <c r="C16" i="1" l="1"/>
  <c r="D12" i="1"/>
  <c r="D16" i="1" s="1"/>
</calcChain>
</file>

<file path=xl/sharedStrings.xml><?xml version="1.0" encoding="utf-8"?>
<sst xmlns="http://schemas.openxmlformats.org/spreadsheetml/2006/main" count="339" uniqueCount="170">
  <si>
    <t>ALLEGATO II - SCHEDA A : PROGRAMMA BIENNALE DEGLI ACQUISTI DI FORNITURE E SERVIZI 2022/2023</t>
  </si>
  <si>
    <t>DELLA FONDAZIONE TEATRO DELLA TOSCANA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</si>
  <si>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</si>
  <si>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</si>
  <si>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</si>
  <si>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</si>
  <si>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</si>
  <si>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</si>
  <si>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</si>
  <si>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</si>
  <si>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 (2)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</si>
  <si>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</si>
  <si>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</si>
  <si>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 (alienazioni)</t>
  </si>
  <si>
    <t>totale</t>
  </si>
  <si>
    <t>Il Direttore Generale</t>
  </si>
  <si>
    <t>(Marco Giorgetti)</t>
  </si>
  <si>
    <t>Note</t>
  </si>
  <si>
    <r>
      <t>(1) I dati del quadro delle risorse sono calcolati come somma delle informazioni elementari relative a ciascun intervento di cui alla scheda B.</t>
    </r>
    <r>
      <rPr>
        <sz val="11"/>
        <color rgb="FF000000"/>
        <rFont val="Arial"/>
        <family val="2"/>
      </rPr>
      <t xml:space="preserve"> Dette informazioni sono acquisite dal sistema (software) e rese disponibili in banca dati ma non visualizzate nel programma.</t>
    </r>
  </si>
  <si>
    <t>ALLEGATO II - SCHEDA B : PROGRAMMA BIENNALE DEGLI ACQUISTI DI FORNITURE E SERVIZI 2022/2023</t>
  </si>
  <si>
    <t>ELENCO DEGLI ACQUISTI DEL PROGRAMMA</t>
  </si>
  <si>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</si>
  <si>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</si>
  <si>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</si>
  <si>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</si>
  <si>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</si>
  <si>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</si>
  <si>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</si>
  <si>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</si>
  <si>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</si>
  <si>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</si>
  <si>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</si>
  <si>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</si>
  <si>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</si>
  <si>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</si>
  <si>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</si>
  <si>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</si>
  <si>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</si>
  <si>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sz val="11"/>
        <color rgb="FF000000"/>
        <rFont val="Arial"/>
        <family val="2"/>
      </rPr>
      <t xml:space="preserve"> PROCEDURA DI AFFIDAMENTO (10)</t>
    </r>
  </si>
  <si>
    <t>Acquisto aggiunto o variato a seguito di modifica programma (11)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</si>
  <si>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</si>
  <si>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</si>
  <si>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</si>
  <si>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</si>
  <si>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</si>
  <si>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</si>
  <si>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</si>
  <si>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</si>
  <si>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</si>
  <si>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</si>
  <si>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</si>
  <si>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</si>
  <si>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</si>
  <si>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</si>
  <si>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</si>
  <si>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</si>
  <si>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valore</t>
  </si>
  <si>
    <t>06187670481/2022/00001</t>
  </si>
  <si>
    <t>06187670481 </t>
  </si>
  <si>
    <t>no</t>
  </si>
  <si>
    <t>Toscana</t>
  </si>
  <si>
    <t>servizi</t>
  </si>
  <si>
    <t>Marco Giorgetti</t>
  </si>
  <si>
    <t>06187670481/2022/00002</t>
  </si>
  <si>
    <t>06187670481/2022/00003</t>
  </si>
  <si>
    <t>06187670481/2022/00004</t>
  </si>
  <si>
    <t>06187670481/2022/00005</t>
  </si>
  <si>
    <t>06187670481/2022/00006</t>
  </si>
  <si>
    <t>06187670481/2022/00007</t>
  </si>
  <si>
    <t>06187670481/2022/00008</t>
  </si>
  <si>
    <t>06187670481/2022/00009</t>
  </si>
  <si>
    <t>06187670481/2022/00010</t>
  </si>
  <si>
    <t>06187670481/2022/00011</t>
  </si>
  <si>
    <t>06187670481/2022/00012</t>
  </si>
  <si>
    <t>06187670481/2022/00013</t>
  </si>
  <si>
    <t>06187670481/2022/00014</t>
  </si>
  <si>
    <t>79800000-2</t>
  </si>
  <si>
    <t>(1) Codice CUI = cf amministrazione + prima annualità del primo programma nel quale l'intervento è stato inserito + progressivo di 5 cifre dalla prima annualità del primo programma</t>
  </si>
  <si>
    <t>(2) Indica il CUP (cfr. articolo 6 comma 4)</t>
  </si>
  <si>
    <t>Il referente del programma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</si>
  <si>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</si>
  <si>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</si>
  <si>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</si>
  <si>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commi 10 e 11</t>
  </si>
  <si>
    <t>Ulteriori dati (campi da compilare non visualizzate nel Programma biennale)</t>
  </si>
  <si>
    <t>(7) Riportare nome e cognome del responsabile del procedimento</t>
  </si>
  <si>
    <t>Responsabile del procedimento</t>
  </si>
  <si>
    <t>codice fiscale</t>
  </si>
  <si>
    <t>(8) Importo complessivo ai sensi dell'articolo 6, comma 5, ivi incluse le spese eventualmente sostenute antecedentemente alla prima annualità</t>
  </si>
  <si>
    <t>(9) Riportare l'importo del capitale privato come quota parte dell'importo complessivo</t>
  </si>
  <si>
    <t>Quadro delle risorse necessarie per la realizzazione dell'acquisto</t>
  </si>
  <si>
    <t>(10) Dati obbligatori per i soli acquisti ricompresi nella prima annualità (Cfr. articolo 8)</t>
  </si>
  <si>
    <t>tipologia di risorse</t>
  </si>
  <si>
    <t>primo anno</t>
  </si>
  <si>
    <t>anno</t>
  </si>
  <si>
    <t>annualità successive</t>
  </si>
  <si>
    <t>(11) Indica se l'acquisto è stato aggiunto o è stato modificato a seguito di modifica in corso d'anno ai sensi dell'art.7 commi 8 e 9. Tale campo, come la relativa nota e tabella, compaiono solo in caso di modifica del programma</t>
  </si>
  <si>
    <t>importo</t>
  </si>
  <si>
    <t>(12) La somma è calcolata al netto dell'importo degli acquisti ricompresi nell'importo complessivo di un lavoro o di altra acquisizione presente in programmazione di lavori, forniture e servizi</t>
  </si>
  <si>
    <t>stanziamenti di bilancio</t>
  </si>
  <si>
    <t>finanziamenti ai sensi dell'art. 3 del DL 310/1990 convertito dalla L. 403/1990</t>
  </si>
  <si>
    <t>1. priorità massima</t>
  </si>
  <si>
    <t>Altra tipologia</t>
  </si>
  <si>
    <t>2. priorità media</t>
  </si>
  <si>
    <t>3. priorità minima</t>
  </si>
  <si>
    <t>Tabella B.2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</si>
  <si>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</si>
  <si>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</si>
  <si>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</si>
  <si>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</si>
  <si>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</si>
  <si>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>ALLEGATO II - SCHEDA C: PROGRAMMA BIENNALE DEGLI ACQUISTI DI FORNITURE E SERVIZI 2022/2023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</si>
  <si>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</si>
  <si>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</si>
  <si>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</si>
  <si>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</si>
  <si>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</si>
  <si>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</si>
  <si>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</si>
  <si>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</si>
  <si>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</si>
  <si>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</si>
  <si>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r>
      <rPr>
        <sz val="11"/>
        <color rgb="FF000000"/>
        <rFont val="Arial"/>
        <family val="2"/>
      </rPr>
      <t>(1) breve descrizione dei motivi</t>
    </r>
  </si>
  <si>
    <t>DESCRIZIONE INTERVENTO</t>
  </si>
  <si>
    <t>RUP
Cognome</t>
  </si>
  <si>
    <t>RUP
Nome</t>
  </si>
  <si>
    <t>Importo annualità</t>
  </si>
  <si>
    <t>Importo totale intervento</t>
  </si>
  <si>
    <t>Servizi di connettività integrata fissa e mobile</t>
  </si>
  <si>
    <t>64210000-1</t>
  </si>
  <si>
    <t>31527000-6</t>
  </si>
  <si>
    <t>Servizio di noleggio apparati tecnici audio luci video per attività internazionali</t>
  </si>
  <si>
    <t>si</t>
  </si>
  <si>
    <t>44212310-5</t>
  </si>
  <si>
    <t>Servizio di allestimento e noleggio di una tribuna a servizio del Saloncino del Teatro della Pergola</t>
  </si>
  <si>
    <t>Servizio elaborazione paghe</t>
  </si>
  <si>
    <t>79631000-6</t>
  </si>
  <si>
    <t>72413000-8</t>
  </si>
  <si>
    <t>79620000-6</t>
  </si>
  <si>
    <t>Servizio di somministrazione di personale</t>
  </si>
  <si>
    <t>Servizi di manutenzione odinaria impianti distribuzione energia Teatro Era</t>
  </si>
  <si>
    <t>50711000-2</t>
  </si>
  <si>
    <t>Servizio di biglietteria</t>
  </si>
  <si>
    <t>92320000-0</t>
  </si>
  <si>
    <t>Servizi alberghieri</t>
  </si>
  <si>
    <t>55100000-1</t>
  </si>
  <si>
    <t>Servizio di pulizie Teatro Era</t>
  </si>
  <si>
    <t>90919200-4</t>
  </si>
  <si>
    <t>Servizio di facchinaggio Firenze</t>
  </si>
  <si>
    <t>63110000-3</t>
  </si>
  <si>
    <t>Servizi di hosting sito web</t>
  </si>
  <si>
    <t>Servizio distribuzione materiali</t>
  </si>
  <si>
    <t>79824000-6</t>
  </si>
  <si>
    <t>fornitura</t>
  </si>
  <si>
    <t>Servizio di fornitura e posa in opera di sistemi di sollevamento e controllo carichi appesi</t>
  </si>
  <si>
    <t>Servizio di stampa materiali informativi e promozionali</t>
  </si>
  <si>
    <t>42410000-3</t>
  </si>
  <si>
    <t>Servizi di manutenzione ordinaria antincendio Pergola</t>
  </si>
  <si>
    <t>Servizio di pulizie spazi Firenze</t>
  </si>
  <si>
    <t>Servizio di Media Monitoring Rassegna Stampa</t>
  </si>
  <si>
    <t>Servizio di Service integrato audio - video - luci</t>
  </si>
  <si>
    <t>(2) detratti gli importi relativi ai servizi tecnici già ricompresi nell’importo complessivo del lavoro o acquisizione ai quali sono connessi</t>
  </si>
  <si>
    <t>79820000-8</t>
  </si>
  <si>
    <t>79342320-2</t>
  </si>
  <si>
    <t xml:space="preserve">Codice Fiscale </t>
  </si>
  <si>
    <t xml:space="preserve">              (Carlo Calabretta)</t>
  </si>
  <si>
    <t>06187670481/2023/00001</t>
  </si>
  <si>
    <t>06187670481/2023/00002</t>
  </si>
  <si>
    <t>06187670481/2023/00003</t>
  </si>
  <si>
    <t>06187670481/2023/00004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</si>
</sst>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00000000"/>
    <numFmt numFmtId="165" formatCode="00000000000"/>
    <numFmt numFmtId="166" formatCode="#,##0.00&quot; &quot;;&quot;-&quot;#,##0.00&quot; &quot;;&quot;-&quot;#&quot; &quot;;@&quot; &quot;"/>
    <numFmt numFmtId="167" formatCode="#,##0.00;&quot;-&quot;#,##0.00"/>
    <numFmt numFmtId="168" formatCode="[$€-410]&quot; &quot;#,##0.00;[Red]&quot;-&quot;[$€-410]&quot; &quot;#,##0.00"/>
    <numFmt numFmtId="169" formatCode="#,##0.00\ &quot;€&quot;"/>
  </numFmts>
  <fonts count="19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2"/>
      <color rgb="FF000000"/>
      <name val="Arial1"/>
    </font>
    <font>
      <b/>
      <sz val="11"/>
      <color rgb="FF000000"/>
      <name val="Arial1"/>
    </font>
    <font>
      <sz val="10"/>
      <color rgb="FF000000"/>
      <name val="Arial"/>
      <family val="2"/>
    </font>
    <font>
      <sz val="10"/>
      <color rgb="FF000000"/>
      <name val="Arial3"/>
    </font>
    <font>
      <sz val="10"/>
      <color rgb="FF000000"/>
      <name val="1"/>
    </font>
    <font>
      <sz val="10"/>
      <color rgb="FF000000"/>
      <name val="Verdana"/>
      <family val="2"/>
    </font>
    <font>
      <b/>
      <i/>
      <sz val="10"/>
      <color rgb="FF000000"/>
      <name val="Arial1"/>
    </font>
    <font>
      <i/>
      <sz val="10"/>
      <color rgb="FF000000"/>
      <name val="Arial1"/>
    </font>
    <font>
      <sz val="10"/>
      <color rgb="FF000000"/>
      <name val="Verdana1"/>
    </font>
    <font>
      <strike/>
      <sz val="10"/>
      <color rgb="FF000000"/>
      <name val="Arial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CCCC"/>
        <bgColor rgb="FFCCCCCC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121">
    <xf numFmtId="0" fontId="0" fillId="0" borderId="0" xfId="0"/>
    <xf numFmtId="4" fontId="1" fillId="0" borderId="0" xfId="0" applyNumberFormat="1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13" fillId="0" borderId="2" xfId="0" applyNumberFormat="1" applyFont="1" applyBorder="1" applyAlignment="1">
      <alignment horizontal="left" wrapText="1"/>
    </xf>
    <xf numFmtId="4" fontId="13" fillId="0" borderId="5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4" fontId="6" fillId="3" borderId="0" xfId="0" applyNumberFormat="1" applyFont="1" applyFill="1" applyAlignment="1">
      <alignment wrapText="1"/>
    </xf>
    <xf numFmtId="4" fontId="6" fillId="3" borderId="0" xfId="0" applyNumberFormat="1" applyFont="1" applyFill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wrapText="1"/>
    </xf>
    <xf numFmtId="0" fontId="17" fillId="4" borderId="0" xfId="0" applyFont="1" applyFill="1"/>
    <xf numFmtId="3" fontId="0" fillId="0" borderId="0" xfId="0" applyNumberFormat="1"/>
    <xf numFmtId="0" fontId="17" fillId="0" borderId="0" xfId="0" applyFont="1"/>
    <xf numFmtId="0" fontId="0" fillId="0" borderId="0" xfId="0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5" borderId="0" xfId="0" applyNumberFormat="1" applyFont="1" applyFill="1" applyAlignment="1">
      <alignment wrapText="1"/>
    </xf>
    <xf numFmtId="0" fontId="5" fillId="5" borderId="0" xfId="0" applyFont="1" applyFill="1"/>
    <xf numFmtId="0" fontId="0" fillId="5" borderId="0" xfId="0" applyFill="1"/>
    <xf numFmtId="4" fontId="9" fillId="0" borderId="0" xfId="0" applyNumberFormat="1" applyFont="1"/>
    <xf numFmtId="0" fontId="1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left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wrapText="1"/>
    </xf>
    <xf numFmtId="169" fontId="1" fillId="0" borderId="0" xfId="0" applyNumberFormat="1" applyFont="1"/>
    <xf numFmtId="169" fontId="6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 wrapText="1"/>
    </xf>
    <xf numFmtId="169" fontId="1" fillId="5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169" fontId="6" fillId="3" borderId="1" xfId="0" applyNumberFormat="1" applyFont="1" applyFill="1" applyBorder="1" applyAlignment="1">
      <alignment horizontal="center" wrapText="1"/>
    </xf>
    <xf numFmtId="169" fontId="1" fillId="0" borderId="0" xfId="0" applyNumberFormat="1" applyFont="1" applyAlignment="1">
      <alignment wrapText="1"/>
    </xf>
    <xf numFmtId="169" fontId="13" fillId="0" borderId="5" xfId="0" applyNumberFormat="1" applyFont="1" applyBorder="1" applyAlignment="1">
      <alignment horizontal="left" wrapText="1"/>
    </xf>
    <xf numFmtId="169" fontId="1" fillId="5" borderId="1" xfId="1" applyNumberFormat="1" applyFill="1" applyBorder="1" applyAlignment="1">
      <alignment horizontal="center" vertical="center" wrapText="1"/>
    </xf>
    <xf numFmtId="169" fontId="1" fillId="0" borderId="1" xfId="1" applyNumberFormat="1" applyBorder="1" applyAlignment="1">
      <alignment horizontal="center" vertical="center" wrapText="1"/>
    </xf>
    <xf numFmtId="169" fontId="1" fillId="5" borderId="0" xfId="0" applyNumberFormat="1" applyFont="1" applyFill="1" applyAlignment="1">
      <alignment wrapText="1"/>
    </xf>
    <xf numFmtId="0" fontId="0" fillId="0" borderId="0" xfId="0"/>
    <xf numFmtId="4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left" wrapText="1"/>
    </xf>
    <xf numFmtId="4" fontId="4" fillId="2" borderId="0" xfId="0" applyNumberFormat="1" applyFont="1" applyFill="1" applyAlignment="1">
      <alignment horizontal="center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tabSelected="1" workbookViewId="0">
      <selection activeCell="B20" sqref="B20:D20"/>
    </sheetView>
  </sheetViews>
  <sheetFormatPr defaultRowHeight="14.25"/>
  <cols>
    <col min="1" max="1" width="53.25" style="1" customWidth="1"/>
    <col min="2" max="2" width="15.75" style="1" customWidth="1"/>
    <col min="3" max="3" width="14.75" style="1" customWidth="1"/>
    <col min="4" max="4" width="22.75" style="1" customWidth="1"/>
    <col min="5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7" ht="31.5" customHeight="1">
      <c r="A1" s="95" t="s">
        <v>0</v>
      </c>
      <c r="B1" s="95"/>
      <c r="C1" s="95"/>
      <c r="D1" s="95"/>
      <c r="E1" s="95"/>
      <c r="F1" s="95"/>
    </row>
    <row r="2" spans="1:7" ht="26.25" customHeight="1">
      <c r="A2" s="96" t="s">
        <v>1</v>
      </c>
      <c r="B2" s="96"/>
      <c r="C2" s="96"/>
      <c r="D2" s="96"/>
      <c r="E2" s="96"/>
      <c r="F2" s="96"/>
    </row>
    <row r="3" spans="1:7">
      <c r="A3" s="93"/>
      <c r="B3" s="93"/>
      <c r="C3" s="93"/>
      <c r="D3" s="93"/>
    </row>
    <row r="4" spans="1:7" ht="18">
      <c r="A4" s="97" t="s">
        <v>2</v>
      </c>
      <c r="B4" s="97"/>
      <c r="C4" s="97"/>
      <c r="D4" s="97"/>
    </row>
    <row r="6" spans="1:7">
      <c r="A6" s="98" t="s">
        <v>3</v>
      </c>
      <c r="B6" s="98" t="s">
        <v>4</v>
      </c>
      <c r="C6" s="98"/>
      <c r="D6" s="98"/>
    </row>
    <row r="7" spans="1:7">
      <c r="A7" s="98"/>
      <c r="B7" s="98" t="s">
        <v>5</v>
      </c>
      <c r="C7" s="98"/>
      <c r="D7" s="98" t="s">
        <v>6</v>
      </c>
    </row>
    <row r="8" spans="1:7">
      <c r="A8" s="98"/>
      <c r="B8" s="3">
        <v>2022</v>
      </c>
      <c r="C8" s="3">
        <v>2023</v>
      </c>
      <c r="D8" s="98"/>
    </row>
    <row r="9" spans="1:7">
      <c r="A9" s="4" t="s">
        <v>7</v>
      </c>
      <c r="B9" s="5"/>
      <c r="C9" s="5"/>
      <c r="D9" s="5"/>
    </row>
    <row r="10" spans="1:7">
      <c r="A10" s="4" t="s">
        <v>8</v>
      </c>
      <c r="B10" s="5"/>
      <c r="C10" s="5"/>
      <c r="D10" s="5"/>
    </row>
    <row r="11" spans="1:7" ht="15">
      <c r="A11" s="4" t="s">
        <v>9</v>
      </c>
      <c r="B11" s="5"/>
      <c r="C11" s="5"/>
      <c r="D11" s="5"/>
      <c r="G11" s="6"/>
    </row>
    <row r="12" spans="1:7" ht="16.5" customHeight="1">
      <c r="A12" s="4" t="s">
        <v>10</v>
      </c>
      <c r="B12" s="7">
        <v>402416</v>
      </c>
      <c r="C12" s="7">
        <v>629563</v>
      </c>
      <c r="D12" s="8">
        <f>B12+C12</f>
        <v>1031979</v>
      </c>
    </row>
    <row r="13" spans="1:7" ht="38.25">
      <c r="A13" s="9" t="s">
        <v>11</v>
      </c>
      <c r="B13" s="8"/>
      <c r="C13" s="8"/>
      <c r="D13" s="8"/>
    </row>
    <row r="14" spans="1:7" ht="15.6" customHeight="1">
      <c r="A14" s="4" t="s">
        <v>12</v>
      </c>
      <c r="B14" s="8"/>
      <c r="C14" s="8"/>
      <c r="D14" s="8"/>
    </row>
    <row r="15" spans="1:7">
      <c r="A15" s="4" t="s">
        <v>13</v>
      </c>
      <c r="B15" s="8"/>
      <c r="C15" s="8"/>
      <c r="D15" s="8"/>
    </row>
    <row r="16" spans="1:7" ht="15">
      <c r="A16" s="10" t="s">
        <v>14</v>
      </c>
      <c r="B16" s="11">
        <f>+B9+B10+B11+B12+B13+B14+B15</f>
        <v>402416</v>
      </c>
      <c r="C16" s="11">
        <f>SUM(C12:C15)</f>
        <v>629563</v>
      </c>
      <c r="D16" s="11">
        <f>SUM(D12:D15)</f>
        <v>1031979</v>
      </c>
    </row>
    <row r="18" spans="1:4">
      <c r="A18" s="93"/>
      <c r="B18" s="93"/>
      <c r="C18" s="93"/>
      <c r="D18" s="93"/>
    </row>
    <row r="20" spans="1:4">
      <c r="B20" s="94" t="s">
        <v>15</v>
      </c>
      <c r="C20" s="94"/>
      <c r="D20" s="94"/>
    </row>
    <row r="21" spans="1:4" ht="15.75" customHeight="1">
      <c r="B21" s="94" t="s">
        <v>16</v>
      </c>
      <c r="C21" s="94"/>
      <c r="D21" s="94"/>
    </row>
    <row r="22" spans="1:4">
      <c r="A22" s="12" t="s">
        <v>17</v>
      </c>
    </row>
    <row r="23" spans="1:4">
      <c r="A23" s="13" t="s">
        <v>18</v>
      </c>
      <c r="B23" s="13"/>
      <c r="C23" s="13"/>
      <c r="D23" s="13"/>
    </row>
    <row r="25" spans="1:4">
      <c r="A25" s="13" t="s">
        <v>161</v>
      </c>
      <c r="B25" s="13"/>
      <c r="C25" s="13"/>
      <c r="D25" s="13"/>
    </row>
  </sheetData>
  <mergeCells count="11">
    <mergeCell ref="A18:D18"/>
    <mergeCell ref="B20:D20"/>
    <mergeCell ref="B21:D21"/>
    <mergeCell ref="A1:F1"/>
    <mergeCell ref="A2:F2"/>
    <mergeCell ref="A3:D3"/>
    <mergeCell ref="A4:D4"/>
    <mergeCell ref="A6:A8"/>
    <mergeCell ref="B6:D6"/>
    <mergeCell ref="B7:C7"/>
    <mergeCell ref="D7:D8"/>
  </mergeCells>
  <printOptions horizontalCentered="1"/>
  <pageMargins left="0.39370078740157505" right="0.39370078740157505" top="0.68897637795275601" bottom="0.68897637795275601" header="0.39370078740157505" footer="0.39370078740157505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4"/>
  <sheetViews>
    <sheetView topLeftCell="B25" zoomScaleNormal="100" workbookViewId="0">
      <selection activeCell="Q29" sqref="Q29"/>
    </sheetView>
  </sheetViews>
  <sheetFormatPr defaultRowHeight="14.25"/>
  <cols>
    <col min="1" max="1" width="25.875" style="1" customWidth="1"/>
    <col min="2" max="2" width="17.25" style="1" customWidth="1"/>
    <col min="3" max="3" width="10.75" style="1" customWidth="1"/>
    <col min="4" max="4" width="11.75" style="14" customWidth="1"/>
    <col min="5" max="5" width="15.25" style="1" customWidth="1"/>
    <col min="6" max="6" width="12.75" style="1" customWidth="1"/>
    <col min="7" max="7" width="9.75" style="1" customWidth="1"/>
    <col min="8" max="8" width="9" style="1" customWidth="1"/>
    <col min="9" max="9" width="9.5" style="1" customWidth="1"/>
    <col min="10" max="10" width="10.75" style="1" customWidth="1"/>
    <col min="11" max="11" width="10.625" style="1" customWidth="1"/>
    <col min="12" max="12" width="17" style="72" customWidth="1"/>
    <col min="13" max="13" width="9.25" style="1" customWidth="1"/>
    <col min="14" max="14" width="13.75" style="1" customWidth="1"/>
    <col min="15" max="15" width="9.75" style="1" customWidth="1"/>
    <col min="16" max="18" width="10.875" style="1" customWidth="1"/>
    <col min="19" max="19" width="10.875" style="88" customWidth="1"/>
    <col min="20" max="20" width="11.625" style="88" bestFit="1" customWidth="1"/>
    <col min="21" max="21" width="11.125" style="1" customWidth="1"/>
    <col min="22" max="22" width="11.25" style="1" customWidth="1"/>
    <col min="23" max="23" width="9.875" style="1" customWidth="1"/>
    <col min="24" max="24" width="34.25" style="1" customWidth="1"/>
    <col min="25" max="25" width="15" style="1" customWidth="1"/>
    <col min="26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1024" ht="24" customHeight="1">
      <c r="A1" s="96" t="s">
        <v>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1024" ht="18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4" spans="1:1024" ht="18" customHeight="1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1024" ht="18">
      <c r="A5" s="15"/>
      <c r="B5" s="15"/>
      <c r="C5" s="15"/>
      <c r="D5" s="16"/>
      <c r="E5" s="17"/>
      <c r="F5" s="17"/>
      <c r="G5" s="17"/>
      <c r="H5" s="17"/>
      <c r="I5" s="17"/>
      <c r="J5" s="17"/>
      <c r="K5" s="17"/>
      <c r="L5" s="68"/>
      <c r="M5" s="17"/>
      <c r="N5" s="17"/>
      <c r="O5" s="17"/>
      <c r="P5" s="17"/>
      <c r="Q5" s="17"/>
      <c r="R5" s="17"/>
      <c r="S5" s="81"/>
      <c r="T5" s="81"/>
    </row>
    <row r="7" spans="1:1024" ht="70.5" customHeight="1">
      <c r="A7" s="103" t="s">
        <v>21</v>
      </c>
      <c r="B7" s="111" t="s">
        <v>22</v>
      </c>
      <c r="C7" s="111" t="s">
        <v>23</v>
      </c>
      <c r="D7" s="114" t="s">
        <v>24</v>
      </c>
      <c r="E7" s="103" t="s">
        <v>25</v>
      </c>
      <c r="F7" s="103" t="s">
        <v>26</v>
      </c>
      <c r="G7" s="103" t="s">
        <v>27</v>
      </c>
      <c r="H7" s="103" t="s">
        <v>28</v>
      </c>
      <c r="I7" s="111" t="s">
        <v>29</v>
      </c>
      <c r="J7" s="110" t="s">
        <v>30</v>
      </c>
      <c r="K7" s="110" t="s">
        <v>31</v>
      </c>
      <c r="L7" s="112" t="s">
        <v>32</v>
      </c>
      <c r="M7" s="103" t="s">
        <v>33</v>
      </c>
      <c r="N7" s="103" t="s">
        <v>34</v>
      </c>
      <c r="O7" s="109" t="s">
        <v>35</v>
      </c>
      <c r="P7" s="109" t="s">
        <v>36</v>
      </c>
      <c r="Q7" s="110" t="s">
        <v>37</v>
      </c>
      <c r="R7" s="110"/>
      <c r="S7" s="110"/>
      <c r="T7" s="110"/>
      <c r="U7" s="110"/>
      <c r="V7" s="110"/>
      <c r="W7" s="103" t="s">
        <v>38</v>
      </c>
      <c r="X7" s="103"/>
      <c r="Y7" s="103" t="s">
        <v>39</v>
      </c>
    </row>
    <row r="8" spans="1:1024" ht="38.25" customHeight="1">
      <c r="A8" s="103"/>
      <c r="B8" s="111"/>
      <c r="C8" s="111"/>
      <c r="D8" s="114"/>
      <c r="E8" s="103"/>
      <c r="F8" s="103"/>
      <c r="G8" s="103"/>
      <c r="H8" s="103"/>
      <c r="I8" s="111"/>
      <c r="J8" s="110"/>
      <c r="K8" s="110"/>
      <c r="L8" s="112"/>
      <c r="M8" s="103"/>
      <c r="N8" s="103"/>
      <c r="O8" s="109"/>
      <c r="P8" s="109"/>
      <c r="Q8" s="114">
        <v>2022</v>
      </c>
      <c r="R8" s="114">
        <v>2023</v>
      </c>
      <c r="S8" s="116" t="s">
        <v>40</v>
      </c>
      <c r="T8" s="117" t="s">
        <v>41</v>
      </c>
      <c r="U8" s="113" t="s">
        <v>42</v>
      </c>
      <c r="V8" s="113"/>
      <c r="W8" s="103" t="s">
        <v>43</v>
      </c>
      <c r="X8" s="103" t="s">
        <v>44</v>
      </c>
      <c r="Y8" s="103"/>
    </row>
    <row r="9" spans="1:1024" ht="44.25" customHeight="1">
      <c r="A9" s="103"/>
      <c r="B9" s="111"/>
      <c r="C9" s="111"/>
      <c r="D9" s="114"/>
      <c r="E9" s="103"/>
      <c r="F9" s="103"/>
      <c r="G9" s="103"/>
      <c r="H9" s="103"/>
      <c r="I9" s="111"/>
      <c r="J9" s="110"/>
      <c r="K9" s="110"/>
      <c r="L9" s="112"/>
      <c r="M9" s="103"/>
      <c r="N9" s="103"/>
      <c r="O9" s="109"/>
      <c r="P9" s="109"/>
      <c r="Q9" s="115"/>
      <c r="R9" s="115"/>
      <c r="S9" s="116"/>
      <c r="T9" s="117"/>
      <c r="U9" s="18" t="s">
        <v>45</v>
      </c>
      <c r="V9" s="18" t="s">
        <v>46</v>
      </c>
      <c r="W9" s="103"/>
      <c r="X9" s="103"/>
      <c r="Y9" s="103"/>
    </row>
    <row r="10" spans="1:1024" ht="38.25" customHeight="1">
      <c r="A10" s="3" t="s">
        <v>47</v>
      </c>
      <c r="B10" s="3" t="s">
        <v>164</v>
      </c>
      <c r="C10" s="3" t="s">
        <v>48</v>
      </c>
      <c r="D10" s="3" t="s">
        <v>48</v>
      </c>
      <c r="E10" s="3" t="s">
        <v>47</v>
      </c>
      <c r="F10" s="3" t="s">
        <v>49</v>
      </c>
      <c r="G10" s="3" t="s">
        <v>47</v>
      </c>
      <c r="H10" s="3" t="s">
        <v>49</v>
      </c>
      <c r="I10" s="3" t="s">
        <v>50</v>
      </c>
      <c r="J10" s="19" t="s">
        <v>51</v>
      </c>
      <c r="K10" s="3" t="s">
        <v>52</v>
      </c>
      <c r="L10" s="69" t="s">
        <v>53</v>
      </c>
      <c r="M10" s="19" t="s">
        <v>54</v>
      </c>
      <c r="N10" s="3" t="s">
        <v>53</v>
      </c>
      <c r="O10" s="19" t="s">
        <v>55</v>
      </c>
      <c r="P10" s="19" t="s">
        <v>49</v>
      </c>
      <c r="Q10" s="20" t="s">
        <v>56</v>
      </c>
      <c r="R10" s="20" t="s">
        <v>56</v>
      </c>
      <c r="S10" s="82" t="s">
        <v>56</v>
      </c>
      <c r="T10" s="82" t="s">
        <v>56</v>
      </c>
      <c r="U10" s="20" t="s">
        <v>56</v>
      </c>
      <c r="V10" s="3" t="s">
        <v>53</v>
      </c>
      <c r="W10" s="3" t="s">
        <v>47</v>
      </c>
      <c r="X10" s="3" t="s">
        <v>53</v>
      </c>
      <c r="Y10" s="3"/>
    </row>
    <row r="11" spans="1:1024" ht="75.75" customHeight="1">
      <c r="A11" s="21" t="s">
        <v>57</v>
      </c>
      <c r="B11" s="22" t="s">
        <v>58</v>
      </c>
      <c r="C11" s="23">
        <v>2022</v>
      </c>
      <c r="D11" s="23">
        <v>2022</v>
      </c>
      <c r="E11" s="23"/>
      <c r="F11" s="23" t="s">
        <v>59</v>
      </c>
      <c r="G11" s="23"/>
      <c r="H11" s="23" t="s">
        <v>59</v>
      </c>
      <c r="I11" s="23" t="s">
        <v>60</v>
      </c>
      <c r="J11" s="24" t="s">
        <v>61</v>
      </c>
      <c r="K11" s="23" t="s">
        <v>129</v>
      </c>
      <c r="L11" s="25" t="s">
        <v>128</v>
      </c>
      <c r="M11" s="24">
        <v>1</v>
      </c>
      <c r="N11" s="23" t="s">
        <v>62</v>
      </c>
      <c r="O11" s="24">
        <v>36</v>
      </c>
      <c r="P11" s="24" t="s">
        <v>132</v>
      </c>
      <c r="Q11" s="85">
        <v>20000</v>
      </c>
      <c r="R11" s="85">
        <v>20000</v>
      </c>
      <c r="S11" s="85">
        <v>29000</v>
      </c>
      <c r="T11" s="83">
        <v>69000</v>
      </c>
      <c r="U11" s="18"/>
      <c r="V11" s="23"/>
      <c r="W11" s="23"/>
      <c r="X11" s="24"/>
      <c r="Y11" s="23"/>
    </row>
    <row r="12" spans="1:1024" s="67" customFormat="1" ht="97.35" customHeight="1">
      <c r="A12" s="60" t="s">
        <v>63</v>
      </c>
      <c r="B12" s="61" t="s">
        <v>58</v>
      </c>
      <c r="C12" s="62">
        <v>2022</v>
      </c>
      <c r="D12" s="62">
        <v>2022</v>
      </c>
      <c r="E12" s="62"/>
      <c r="F12" s="62" t="s">
        <v>59</v>
      </c>
      <c r="G12" s="62"/>
      <c r="H12" s="62" t="s">
        <v>59</v>
      </c>
      <c r="I12" s="62" t="s">
        <v>60</v>
      </c>
      <c r="J12" s="63" t="s">
        <v>61</v>
      </c>
      <c r="K12" s="62" t="s">
        <v>130</v>
      </c>
      <c r="L12" s="70" t="s">
        <v>131</v>
      </c>
      <c r="M12" s="63">
        <v>1</v>
      </c>
      <c r="N12" s="62" t="s">
        <v>62</v>
      </c>
      <c r="O12" s="63">
        <v>4</v>
      </c>
      <c r="P12" s="63" t="s">
        <v>59</v>
      </c>
      <c r="Q12" s="84">
        <v>80000</v>
      </c>
      <c r="R12" s="84"/>
      <c r="S12" s="84"/>
      <c r="T12" s="84">
        <v>80000</v>
      </c>
      <c r="U12" s="64"/>
      <c r="V12" s="62"/>
      <c r="W12" s="62"/>
      <c r="X12" s="63"/>
      <c r="Y12" s="62" t="s">
        <v>132</v>
      </c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</row>
    <row r="13" spans="1:1024" s="67" customFormat="1" ht="59.1" customHeight="1">
      <c r="A13" s="60" t="s">
        <v>64</v>
      </c>
      <c r="B13" s="61" t="s">
        <v>58</v>
      </c>
      <c r="C13" s="62">
        <v>2022</v>
      </c>
      <c r="D13" s="62">
        <v>2022</v>
      </c>
      <c r="E13" s="62"/>
      <c r="F13" s="62" t="s">
        <v>59</v>
      </c>
      <c r="G13" s="62"/>
      <c r="H13" s="62" t="s">
        <v>59</v>
      </c>
      <c r="I13" s="62" t="s">
        <v>60</v>
      </c>
      <c r="J13" s="63" t="s">
        <v>61</v>
      </c>
      <c r="K13" s="62" t="s">
        <v>133</v>
      </c>
      <c r="L13" s="70" t="s">
        <v>134</v>
      </c>
      <c r="M13" s="63">
        <v>1</v>
      </c>
      <c r="N13" s="62" t="s">
        <v>62</v>
      </c>
      <c r="O13" s="63">
        <v>12</v>
      </c>
      <c r="P13" s="63" t="s">
        <v>59</v>
      </c>
      <c r="Q13" s="84">
        <v>30000</v>
      </c>
      <c r="R13" s="84">
        <v>16430</v>
      </c>
      <c r="S13" s="84"/>
      <c r="T13" s="84">
        <v>46430</v>
      </c>
      <c r="U13" s="64"/>
      <c r="V13" s="62"/>
      <c r="W13" s="62"/>
      <c r="X13" s="63"/>
      <c r="Y13" s="62" t="s">
        <v>132</v>
      </c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</row>
    <row r="14" spans="1:1024" ht="86.25" customHeight="1">
      <c r="A14" s="21" t="s">
        <v>65</v>
      </c>
      <c r="B14" s="22" t="s">
        <v>58</v>
      </c>
      <c r="C14" s="23">
        <v>2022</v>
      </c>
      <c r="D14" s="23">
        <v>2022</v>
      </c>
      <c r="E14" s="23"/>
      <c r="F14" s="23" t="s">
        <v>59</v>
      </c>
      <c r="G14" s="23"/>
      <c r="H14" s="23" t="s">
        <v>59</v>
      </c>
      <c r="I14" s="23" t="s">
        <v>60</v>
      </c>
      <c r="J14" s="24" t="s">
        <v>61</v>
      </c>
      <c r="K14" s="24" t="s">
        <v>136</v>
      </c>
      <c r="L14" s="28" t="s">
        <v>135</v>
      </c>
      <c r="M14" s="24">
        <v>1</v>
      </c>
      <c r="N14" s="23" t="s">
        <v>62</v>
      </c>
      <c r="O14" s="24">
        <v>34</v>
      </c>
      <c r="P14" s="24" t="s">
        <v>132</v>
      </c>
      <c r="Q14" s="85">
        <v>50000</v>
      </c>
      <c r="R14" s="85">
        <v>56000</v>
      </c>
      <c r="S14" s="85">
        <v>30000</v>
      </c>
      <c r="T14" s="85">
        <v>136000</v>
      </c>
      <c r="U14" s="18"/>
      <c r="V14" s="23"/>
      <c r="W14" s="23"/>
      <c r="X14" s="24"/>
      <c r="Y14" s="23"/>
    </row>
    <row r="15" spans="1:1024" s="67" customFormat="1" ht="85.35" customHeight="1">
      <c r="A15" s="60" t="s">
        <v>66</v>
      </c>
      <c r="B15" s="61" t="s">
        <v>58</v>
      </c>
      <c r="C15" s="62">
        <v>2022</v>
      </c>
      <c r="D15" s="62">
        <v>2022</v>
      </c>
      <c r="E15" s="62"/>
      <c r="F15" s="62" t="s">
        <v>59</v>
      </c>
      <c r="G15" s="63"/>
      <c r="H15" s="62" t="s">
        <v>59</v>
      </c>
      <c r="I15" s="62" t="s">
        <v>60</v>
      </c>
      <c r="J15" s="63" t="s">
        <v>61</v>
      </c>
      <c r="K15" s="63" t="s">
        <v>137</v>
      </c>
      <c r="L15" s="70" t="s">
        <v>150</v>
      </c>
      <c r="M15" s="63">
        <v>1</v>
      </c>
      <c r="N15" s="62" t="s">
        <v>62</v>
      </c>
      <c r="O15" s="63">
        <v>36</v>
      </c>
      <c r="P15" s="63" t="s">
        <v>59</v>
      </c>
      <c r="Q15" s="90"/>
      <c r="R15" s="90">
        <v>17600</v>
      </c>
      <c r="S15" s="84">
        <v>35200</v>
      </c>
      <c r="T15" s="84">
        <v>52800</v>
      </c>
      <c r="U15" s="64"/>
      <c r="V15" s="62"/>
      <c r="W15" s="62"/>
      <c r="X15" s="63"/>
      <c r="Y15" s="62" t="s">
        <v>132</v>
      </c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  <c r="ACM15" s="66"/>
      <c r="ACN15" s="66"/>
      <c r="ACO15" s="66"/>
      <c r="ACP15" s="66"/>
      <c r="ACQ15" s="66"/>
      <c r="ACR15" s="66"/>
      <c r="ACS15" s="66"/>
      <c r="ACT15" s="66"/>
      <c r="ACU15" s="66"/>
      <c r="ACV15" s="66"/>
      <c r="ACW15" s="66"/>
      <c r="ACX15" s="66"/>
      <c r="ACY15" s="66"/>
      <c r="ACZ15" s="66"/>
      <c r="ADA15" s="66"/>
      <c r="ADB15" s="66"/>
      <c r="ADC15" s="66"/>
      <c r="ADD15" s="66"/>
      <c r="ADE15" s="66"/>
      <c r="ADF15" s="66"/>
      <c r="ADG15" s="66"/>
      <c r="ADH15" s="66"/>
      <c r="ADI15" s="66"/>
      <c r="ADJ15" s="66"/>
      <c r="ADK15" s="66"/>
      <c r="ADL15" s="66"/>
      <c r="ADM15" s="66"/>
      <c r="ADN15" s="66"/>
      <c r="ADO15" s="66"/>
      <c r="ADP15" s="66"/>
      <c r="ADQ15" s="66"/>
      <c r="ADR15" s="66"/>
      <c r="ADS15" s="66"/>
      <c r="ADT15" s="66"/>
      <c r="ADU15" s="66"/>
      <c r="ADV15" s="66"/>
      <c r="ADW15" s="66"/>
      <c r="ADX15" s="66"/>
      <c r="ADY15" s="66"/>
      <c r="ADZ15" s="66"/>
      <c r="AEA15" s="66"/>
      <c r="AEB15" s="66"/>
      <c r="AEC15" s="66"/>
      <c r="AED15" s="66"/>
      <c r="AEE15" s="66"/>
      <c r="AEF15" s="66"/>
      <c r="AEG15" s="66"/>
      <c r="AEH15" s="66"/>
      <c r="AEI15" s="66"/>
      <c r="AEJ15" s="66"/>
      <c r="AEK15" s="66"/>
      <c r="AEL15" s="66"/>
      <c r="AEM15" s="66"/>
      <c r="AEN15" s="66"/>
      <c r="AEO15" s="66"/>
      <c r="AEP15" s="66"/>
      <c r="AEQ15" s="66"/>
      <c r="AER15" s="66"/>
      <c r="AES15" s="66"/>
      <c r="AET15" s="66"/>
      <c r="AEU15" s="66"/>
      <c r="AEV15" s="66"/>
      <c r="AEW15" s="66"/>
      <c r="AEX15" s="66"/>
      <c r="AEY15" s="66"/>
      <c r="AEZ15" s="66"/>
      <c r="AFA15" s="66"/>
      <c r="AFB15" s="66"/>
      <c r="AFC15" s="66"/>
      <c r="AFD15" s="66"/>
      <c r="AFE15" s="66"/>
      <c r="AFF15" s="66"/>
      <c r="AFG15" s="66"/>
      <c r="AFH15" s="66"/>
      <c r="AFI15" s="66"/>
      <c r="AFJ15" s="66"/>
      <c r="AFK15" s="66"/>
      <c r="AFL15" s="66"/>
      <c r="AFM15" s="66"/>
      <c r="AFN15" s="66"/>
      <c r="AFO15" s="66"/>
      <c r="AFP15" s="66"/>
      <c r="AFQ15" s="66"/>
      <c r="AFR15" s="66"/>
      <c r="AFS15" s="66"/>
      <c r="AFT15" s="66"/>
      <c r="AFU15" s="66"/>
      <c r="AFV15" s="66"/>
      <c r="AFW15" s="66"/>
      <c r="AFX15" s="66"/>
      <c r="AFY15" s="66"/>
      <c r="AFZ15" s="66"/>
      <c r="AGA15" s="66"/>
      <c r="AGB15" s="66"/>
      <c r="AGC15" s="66"/>
      <c r="AGD15" s="66"/>
      <c r="AGE15" s="66"/>
      <c r="AGF15" s="66"/>
      <c r="AGG15" s="66"/>
      <c r="AGH15" s="66"/>
      <c r="AGI15" s="66"/>
      <c r="AGJ15" s="66"/>
      <c r="AGK15" s="66"/>
      <c r="AGL15" s="66"/>
      <c r="AGM15" s="66"/>
      <c r="AGN15" s="66"/>
      <c r="AGO15" s="66"/>
      <c r="AGP15" s="66"/>
      <c r="AGQ15" s="66"/>
      <c r="AGR15" s="66"/>
      <c r="AGS15" s="66"/>
      <c r="AGT15" s="66"/>
      <c r="AGU15" s="66"/>
      <c r="AGV15" s="66"/>
      <c r="AGW15" s="66"/>
      <c r="AGX15" s="66"/>
      <c r="AGY15" s="66"/>
      <c r="AGZ15" s="66"/>
      <c r="AHA15" s="66"/>
      <c r="AHB15" s="66"/>
      <c r="AHC15" s="66"/>
      <c r="AHD15" s="66"/>
      <c r="AHE15" s="66"/>
      <c r="AHF15" s="66"/>
      <c r="AHG15" s="66"/>
      <c r="AHH15" s="66"/>
      <c r="AHI15" s="66"/>
      <c r="AHJ15" s="66"/>
      <c r="AHK15" s="66"/>
      <c r="AHL15" s="66"/>
      <c r="AHM15" s="66"/>
      <c r="AHN15" s="66"/>
      <c r="AHO15" s="66"/>
      <c r="AHP15" s="66"/>
      <c r="AHQ15" s="66"/>
      <c r="AHR15" s="66"/>
      <c r="AHS15" s="66"/>
      <c r="AHT15" s="66"/>
      <c r="AHU15" s="66"/>
      <c r="AHV15" s="66"/>
      <c r="AHW15" s="66"/>
      <c r="AHX15" s="66"/>
      <c r="AHY15" s="66"/>
      <c r="AHZ15" s="66"/>
      <c r="AIA15" s="66"/>
      <c r="AIB15" s="66"/>
      <c r="AIC15" s="66"/>
      <c r="AID15" s="66"/>
      <c r="AIE15" s="66"/>
      <c r="AIF15" s="66"/>
      <c r="AIG15" s="66"/>
      <c r="AIH15" s="66"/>
      <c r="AII15" s="66"/>
      <c r="AIJ15" s="66"/>
      <c r="AIK15" s="66"/>
      <c r="AIL15" s="66"/>
      <c r="AIM15" s="66"/>
      <c r="AIN15" s="66"/>
      <c r="AIO15" s="66"/>
      <c r="AIP15" s="66"/>
      <c r="AIQ15" s="66"/>
      <c r="AIR15" s="66"/>
      <c r="AIS15" s="66"/>
      <c r="AIT15" s="66"/>
      <c r="AIU15" s="66"/>
      <c r="AIV15" s="66"/>
      <c r="AIW15" s="66"/>
      <c r="AIX15" s="66"/>
      <c r="AIY15" s="66"/>
      <c r="AIZ15" s="66"/>
      <c r="AJA15" s="66"/>
      <c r="AJB15" s="66"/>
      <c r="AJC15" s="66"/>
      <c r="AJD15" s="66"/>
      <c r="AJE15" s="66"/>
      <c r="AJF15" s="66"/>
      <c r="AJG15" s="66"/>
      <c r="AJH15" s="66"/>
      <c r="AJI15" s="66"/>
      <c r="AJJ15" s="66"/>
      <c r="AJK15" s="66"/>
      <c r="AJL15" s="66"/>
      <c r="AJM15" s="66"/>
      <c r="AJN15" s="66"/>
      <c r="AJO15" s="66"/>
      <c r="AJP15" s="66"/>
      <c r="AJQ15" s="66"/>
      <c r="AJR15" s="66"/>
      <c r="AJS15" s="66"/>
      <c r="AJT15" s="66"/>
      <c r="AJU15" s="66"/>
      <c r="AJV15" s="66"/>
      <c r="AJW15" s="66"/>
      <c r="AJX15" s="66"/>
      <c r="AJY15" s="66"/>
      <c r="AJZ15" s="66"/>
      <c r="AKA15" s="66"/>
      <c r="AKB15" s="66"/>
      <c r="AKC15" s="66"/>
      <c r="AKD15" s="66"/>
      <c r="AKE15" s="66"/>
      <c r="AKF15" s="66"/>
      <c r="AKG15" s="66"/>
      <c r="AKH15" s="66"/>
      <c r="AKI15" s="66"/>
      <c r="AKJ15" s="66"/>
      <c r="AKK15" s="66"/>
      <c r="AKL15" s="66"/>
      <c r="AKM15" s="66"/>
      <c r="AKN15" s="66"/>
      <c r="AKO15" s="66"/>
      <c r="AKP15" s="66"/>
      <c r="AKQ15" s="66"/>
      <c r="AKR15" s="66"/>
      <c r="AKS15" s="66"/>
      <c r="AKT15" s="66"/>
      <c r="AKU15" s="66"/>
      <c r="AKV15" s="66"/>
      <c r="AKW15" s="66"/>
      <c r="AKX15" s="66"/>
      <c r="AKY15" s="66"/>
      <c r="AKZ15" s="66"/>
      <c r="ALA15" s="66"/>
      <c r="ALB15" s="66"/>
      <c r="ALC15" s="66"/>
      <c r="ALD15" s="66"/>
      <c r="ALE15" s="66"/>
      <c r="ALF15" s="66"/>
      <c r="ALG15" s="66"/>
      <c r="ALH15" s="66"/>
      <c r="ALI15" s="66"/>
      <c r="ALJ15" s="66"/>
      <c r="ALK15" s="66"/>
      <c r="ALL15" s="66"/>
      <c r="ALM15" s="66"/>
      <c r="ALN15" s="66"/>
      <c r="ALO15" s="66"/>
      <c r="ALP15" s="66"/>
      <c r="ALQ15" s="66"/>
      <c r="ALR15" s="66"/>
      <c r="ALS15" s="66"/>
      <c r="ALT15" s="66"/>
      <c r="ALU15" s="66"/>
      <c r="ALV15" s="66"/>
      <c r="ALW15" s="66"/>
      <c r="ALX15" s="66"/>
      <c r="ALY15" s="66"/>
      <c r="ALZ15" s="66"/>
      <c r="AMA15" s="66"/>
      <c r="AMB15" s="66"/>
      <c r="AMC15" s="66"/>
      <c r="AMD15" s="66"/>
      <c r="AME15" s="66"/>
      <c r="AMF15" s="66"/>
      <c r="AMG15" s="66"/>
      <c r="AMH15" s="66"/>
      <c r="AMI15" s="66"/>
      <c r="AMJ15" s="66"/>
    </row>
    <row r="16" spans="1:1024" ht="85.35" customHeight="1">
      <c r="A16" s="21" t="s">
        <v>67</v>
      </c>
      <c r="B16" s="22" t="s">
        <v>58</v>
      </c>
      <c r="C16" s="23">
        <v>2022</v>
      </c>
      <c r="D16" s="23">
        <v>2022</v>
      </c>
      <c r="E16" s="23"/>
      <c r="F16" s="23" t="s">
        <v>59</v>
      </c>
      <c r="G16" s="23"/>
      <c r="H16" s="23" t="s">
        <v>59</v>
      </c>
      <c r="I16" s="23" t="s">
        <v>60</v>
      </c>
      <c r="J16" s="24" t="s">
        <v>61</v>
      </c>
      <c r="K16" s="23" t="s">
        <v>138</v>
      </c>
      <c r="L16" s="28" t="s">
        <v>139</v>
      </c>
      <c r="M16" s="24">
        <v>1</v>
      </c>
      <c r="N16" s="23" t="s">
        <v>62</v>
      </c>
      <c r="O16" s="24">
        <v>24</v>
      </c>
      <c r="P16" s="24" t="s">
        <v>132</v>
      </c>
      <c r="Q16" s="85">
        <v>35300</v>
      </c>
      <c r="R16" s="85">
        <v>106000</v>
      </c>
      <c r="S16" s="85">
        <v>70700</v>
      </c>
      <c r="T16" s="85">
        <v>212000</v>
      </c>
      <c r="U16" s="18"/>
      <c r="V16" s="23"/>
      <c r="W16" s="23"/>
      <c r="X16" s="24"/>
      <c r="Y16" s="23"/>
    </row>
    <row r="17" spans="1:1024" ht="85.35" customHeight="1">
      <c r="A17" s="21" t="s">
        <v>68</v>
      </c>
      <c r="B17" s="22" t="s">
        <v>58</v>
      </c>
      <c r="C17" s="23">
        <v>2022</v>
      </c>
      <c r="D17" s="23">
        <v>2022</v>
      </c>
      <c r="E17" s="23"/>
      <c r="F17" s="23" t="s">
        <v>59</v>
      </c>
      <c r="G17" s="24"/>
      <c r="H17" s="23" t="s">
        <v>59</v>
      </c>
      <c r="I17" s="23" t="s">
        <v>60</v>
      </c>
      <c r="J17" s="24" t="s">
        <v>61</v>
      </c>
      <c r="K17" s="23" t="s">
        <v>141</v>
      </c>
      <c r="L17" s="28" t="s">
        <v>140</v>
      </c>
      <c r="M17" s="24">
        <v>1</v>
      </c>
      <c r="N17" s="23" t="s">
        <v>62</v>
      </c>
      <c r="O17" s="24">
        <v>36</v>
      </c>
      <c r="P17" s="27" t="s">
        <v>132</v>
      </c>
      <c r="Q17" s="85">
        <v>20100</v>
      </c>
      <c r="R17" s="85">
        <v>20100</v>
      </c>
      <c r="S17" s="85">
        <v>20100</v>
      </c>
      <c r="T17" s="85">
        <v>60300</v>
      </c>
      <c r="U17" s="18"/>
      <c r="V17" s="23"/>
      <c r="W17" s="23"/>
      <c r="X17" s="9"/>
      <c r="Y17" s="23"/>
    </row>
    <row r="18" spans="1:1024" ht="85.35" customHeight="1">
      <c r="A18" s="21" t="s">
        <v>69</v>
      </c>
      <c r="B18" s="22" t="s">
        <v>58</v>
      </c>
      <c r="C18" s="23">
        <v>2022</v>
      </c>
      <c r="D18" s="23">
        <v>2022</v>
      </c>
      <c r="E18" s="3"/>
      <c r="F18" s="23" t="s">
        <v>59</v>
      </c>
      <c r="G18" s="23"/>
      <c r="H18" s="23" t="s">
        <v>59</v>
      </c>
      <c r="I18" s="23" t="s">
        <v>60</v>
      </c>
      <c r="J18" s="24" t="s">
        <v>61</v>
      </c>
      <c r="K18" s="24" t="s">
        <v>143</v>
      </c>
      <c r="L18" s="28" t="s">
        <v>142</v>
      </c>
      <c r="M18" s="24">
        <v>1</v>
      </c>
      <c r="N18" s="23" t="s">
        <v>62</v>
      </c>
      <c r="O18" s="24">
        <v>34</v>
      </c>
      <c r="P18" s="24" t="s">
        <v>132</v>
      </c>
      <c r="Q18" s="85">
        <v>25165</v>
      </c>
      <c r="R18" s="85">
        <v>75495</v>
      </c>
      <c r="S18" s="85">
        <v>113244</v>
      </c>
      <c r="T18" s="85">
        <v>213904</v>
      </c>
      <c r="U18" s="18"/>
      <c r="V18" s="23"/>
      <c r="W18" s="23"/>
      <c r="X18" s="24"/>
      <c r="Y18" s="23"/>
    </row>
    <row r="19" spans="1:1024" s="67" customFormat="1" ht="85.35" customHeight="1">
      <c r="A19" s="60" t="s">
        <v>70</v>
      </c>
      <c r="B19" s="61" t="s">
        <v>58</v>
      </c>
      <c r="C19" s="62">
        <v>2022</v>
      </c>
      <c r="D19" s="62">
        <v>2022</v>
      </c>
      <c r="E19" s="62"/>
      <c r="F19" s="62" t="s">
        <v>59</v>
      </c>
      <c r="G19" s="62"/>
      <c r="H19" s="62" t="s">
        <v>59</v>
      </c>
      <c r="I19" s="62" t="s">
        <v>60</v>
      </c>
      <c r="J19" s="63" t="s">
        <v>61</v>
      </c>
      <c r="K19" s="63" t="s">
        <v>145</v>
      </c>
      <c r="L19" s="70" t="s">
        <v>144</v>
      </c>
      <c r="M19" s="63">
        <v>1</v>
      </c>
      <c r="N19" s="62" t="s">
        <v>62</v>
      </c>
      <c r="O19" s="63">
        <v>12</v>
      </c>
      <c r="P19" s="63" t="s">
        <v>59</v>
      </c>
      <c r="Q19" s="84">
        <v>73000</v>
      </c>
      <c r="R19" s="84"/>
      <c r="S19" s="84"/>
      <c r="T19" s="84">
        <v>73000</v>
      </c>
      <c r="U19" s="64"/>
      <c r="V19" s="62"/>
      <c r="W19" s="62"/>
      <c r="X19" s="63"/>
      <c r="Y19" s="62" t="s">
        <v>132</v>
      </c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6"/>
      <c r="IY19" s="66"/>
      <c r="IZ19" s="66"/>
      <c r="JA19" s="66"/>
      <c r="JB19" s="66"/>
      <c r="JC19" s="66"/>
      <c r="JD19" s="66"/>
      <c r="JE19" s="66"/>
      <c r="JF19" s="66"/>
      <c r="JG19" s="66"/>
      <c r="JH19" s="66"/>
      <c r="JI19" s="66"/>
      <c r="JJ19" s="66"/>
      <c r="JK19" s="66"/>
      <c r="JL19" s="66"/>
      <c r="JM19" s="66"/>
      <c r="JN19" s="66"/>
      <c r="JO19" s="66"/>
      <c r="JP19" s="66"/>
      <c r="JQ19" s="66"/>
      <c r="JR19" s="66"/>
      <c r="JS19" s="66"/>
      <c r="JT19" s="66"/>
      <c r="JU19" s="66"/>
      <c r="JV19" s="66"/>
      <c r="JW19" s="66"/>
      <c r="JX19" s="66"/>
      <c r="JY19" s="66"/>
      <c r="JZ19" s="66"/>
      <c r="KA19" s="66"/>
      <c r="KB19" s="66"/>
      <c r="KC19" s="66"/>
      <c r="KD19" s="66"/>
      <c r="KE19" s="66"/>
      <c r="KF19" s="66"/>
      <c r="KG19" s="66"/>
      <c r="KH19" s="66"/>
      <c r="KI19" s="66"/>
      <c r="KJ19" s="66"/>
      <c r="KK19" s="66"/>
      <c r="KL19" s="66"/>
      <c r="KM19" s="66"/>
      <c r="KN19" s="66"/>
      <c r="KO19" s="66"/>
      <c r="KP19" s="66"/>
      <c r="KQ19" s="66"/>
      <c r="KR19" s="66"/>
      <c r="KS19" s="66"/>
      <c r="KT19" s="66"/>
      <c r="KU19" s="66"/>
      <c r="KV19" s="66"/>
      <c r="KW19" s="66"/>
      <c r="KX19" s="66"/>
      <c r="KY19" s="66"/>
      <c r="KZ19" s="66"/>
      <c r="LA19" s="66"/>
      <c r="LB19" s="66"/>
      <c r="LC19" s="66"/>
      <c r="LD19" s="66"/>
      <c r="LE19" s="66"/>
      <c r="LF19" s="66"/>
      <c r="LG19" s="66"/>
      <c r="LH19" s="66"/>
      <c r="LI19" s="66"/>
      <c r="LJ19" s="66"/>
      <c r="LK19" s="66"/>
      <c r="LL19" s="66"/>
      <c r="LM19" s="66"/>
      <c r="LN19" s="66"/>
      <c r="LO19" s="66"/>
      <c r="LP19" s="66"/>
      <c r="LQ19" s="66"/>
      <c r="LR19" s="66"/>
      <c r="LS19" s="66"/>
      <c r="LT19" s="66"/>
      <c r="LU19" s="66"/>
      <c r="LV19" s="66"/>
      <c r="LW19" s="66"/>
      <c r="LX19" s="66"/>
      <c r="LY19" s="66"/>
      <c r="LZ19" s="66"/>
      <c r="MA19" s="66"/>
      <c r="MB19" s="66"/>
      <c r="MC19" s="66"/>
      <c r="MD19" s="66"/>
      <c r="ME19" s="66"/>
      <c r="MF19" s="66"/>
      <c r="MG19" s="66"/>
      <c r="MH19" s="66"/>
      <c r="MI19" s="66"/>
      <c r="MJ19" s="66"/>
      <c r="MK19" s="66"/>
      <c r="ML19" s="66"/>
      <c r="MM19" s="66"/>
      <c r="MN19" s="66"/>
      <c r="MO19" s="66"/>
      <c r="MP19" s="66"/>
      <c r="MQ19" s="66"/>
      <c r="MR19" s="66"/>
      <c r="MS19" s="66"/>
      <c r="MT19" s="66"/>
      <c r="MU19" s="66"/>
      <c r="MV19" s="66"/>
      <c r="MW19" s="66"/>
      <c r="MX19" s="66"/>
      <c r="MY19" s="66"/>
      <c r="MZ19" s="66"/>
      <c r="NA19" s="66"/>
      <c r="NB19" s="66"/>
      <c r="NC19" s="66"/>
      <c r="ND19" s="66"/>
      <c r="NE19" s="66"/>
      <c r="NF19" s="66"/>
      <c r="NG19" s="66"/>
      <c r="NH19" s="66"/>
      <c r="NI19" s="66"/>
      <c r="NJ19" s="66"/>
      <c r="NK19" s="66"/>
      <c r="NL19" s="66"/>
      <c r="NM19" s="66"/>
      <c r="NN19" s="66"/>
      <c r="NO19" s="66"/>
      <c r="NP19" s="66"/>
      <c r="NQ19" s="66"/>
      <c r="NR19" s="66"/>
      <c r="NS19" s="66"/>
      <c r="NT19" s="66"/>
      <c r="NU19" s="66"/>
      <c r="NV19" s="66"/>
      <c r="NW19" s="66"/>
      <c r="NX19" s="66"/>
      <c r="NY19" s="66"/>
      <c r="NZ19" s="66"/>
      <c r="OA19" s="66"/>
      <c r="OB19" s="66"/>
      <c r="OC19" s="66"/>
      <c r="OD19" s="66"/>
      <c r="OE19" s="66"/>
      <c r="OF19" s="66"/>
      <c r="OG19" s="66"/>
      <c r="OH19" s="66"/>
      <c r="OI19" s="66"/>
      <c r="OJ19" s="66"/>
      <c r="OK19" s="66"/>
      <c r="OL19" s="66"/>
      <c r="OM19" s="66"/>
      <c r="ON19" s="66"/>
      <c r="OO19" s="66"/>
      <c r="OP19" s="66"/>
      <c r="OQ19" s="66"/>
      <c r="OR19" s="66"/>
      <c r="OS19" s="66"/>
      <c r="OT19" s="66"/>
      <c r="OU19" s="66"/>
      <c r="OV19" s="66"/>
      <c r="OW19" s="66"/>
      <c r="OX19" s="66"/>
      <c r="OY19" s="66"/>
      <c r="OZ19" s="66"/>
      <c r="PA19" s="66"/>
      <c r="PB19" s="66"/>
      <c r="PC19" s="66"/>
      <c r="PD19" s="66"/>
      <c r="PE19" s="66"/>
      <c r="PF19" s="66"/>
      <c r="PG19" s="66"/>
      <c r="PH19" s="66"/>
      <c r="PI19" s="66"/>
      <c r="PJ19" s="66"/>
      <c r="PK19" s="66"/>
      <c r="PL19" s="66"/>
      <c r="PM19" s="66"/>
      <c r="PN19" s="66"/>
      <c r="PO19" s="66"/>
      <c r="PP19" s="66"/>
      <c r="PQ19" s="66"/>
      <c r="PR19" s="66"/>
      <c r="PS19" s="66"/>
      <c r="PT19" s="66"/>
      <c r="PU19" s="66"/>
      <c r="PV19" s="66"/>
      <c r="PW19" s="66"/>
      <c r="PX19" s="66"/>
      <c r="PY19" s="66"/>
      <c r="PZ19" s="66"/>
      <c r="QA19" s="66"/>
      <c r="QB19" s="66"/>
      <c r="QC19" s="66"/>
      <c r="QD19" s="66"/>
      <c r="QE19" s="66"/>
      <c r="QF19" s="66"/>
      <c r="QG19" s="66"/>
      <c r="QH19" s="66"/>
      <c r="QI19" s="66"/>
      <c r="QJ19" s="66"/>
      <c r="QK19" s="66"/>
      <c r="QL19" s="66"/>
      <c r="QM19" s="66"/>
      <c r="QN19" s="66"/>
      <c r="QO19" s="66"/>
      <c r="QP19" s="66"/>
      <c r="QQ19" s="66"/>
      <c r="QR19" s="66"/>
      <c r="QS19" s="66"/>
      <c r="QT19" s="66"/>
      <c r="QU19" s="66"/>
      <c r="QV19" s="66"/>
      <c r="QW19" s="66"/>
      <c r="QX19" s="66"/>
      <c r="QY19" s="66"/>
      <c r="QZ19" s="66"/>
      <c r="RA19" s="66"/>
      <c r="RB19" s="66"/>
      <c r="RC19" s="66"/>
      <c r="RD19" s="66"/>
      <c r="RE19" s="66"/>
      <c r="RF19" s="66"/>
      <c r="RG19" s="66"/>
      <c r="RH19" s="66"/>
      <c r="RI19" s="66"/>
      <c r="RJ19" s="66"/>
      <c r="RK19" s="66"/>
      <c r="RL19" s="66"/>
      <c r="RM19" s="66"/>
      <c r="RN19" s="66"/>
      <c r="RO19" s="66"/>
      <c r="RP19" s="66"/>
      <c r="RQ19" s="66"/>
      <c r="RR19" s="66"/>
      <c r="RS19" s="66"/>
      <c r="RT19" s="66"/>
      <c r="RU19" s="66"/>
      <c r="RV19" s="66"/>
      <c r="RW19" s="66"/>
      <c r="RX19" s="66"/>
      <c r="RY19" s="66"/>
      <c r="RZ19" s="66"/>
      <c r="SA19" s="66"/>
      <c r="SB19" s="66"/>
      <c r="SC19" s="66"/>
      <c r="SD19" s="66"/>
      <c r="SE19" s="66"/>
      <c r="SF19" s="66"/>
      <c r="SG19" s="66"/>
      <c r="SH19" s="66"/>
      <c r="SI19" s="66"/>
      <c r="SJ19" s="66"/>
      <c r="SK19" s="66"/>
      <c r="SL19" s="66"/>
      <c r="SM19" s="66"/>
      <c r="SN19" s="66"/>
      <c r="SO19" s="66"/>
      <c r="SP19" s="66"/>
      <c r="SQ19" s="66"/>
      <c r="SR19" s="66"/>
      <c r="SS19" s="66"/>
      <c r="ST19" s="66"/>
      <c r="SU19" s="66"/>
      <c r="SV19" s="66"/>
      <c r="SW19" s="66"/>
      <c r="SX19" s="66"/>
      <c r="SY19" s="66"/>
      <c r="SZ19" s="66"/>
      <c r="TA19" s="66"/>
      <c r="TB19" s="66"/>
      <c r="TC19" s="66"/>
      <c r="TD19" s="66"/>
      <c r="TE19" s="66"/>
      <c r="TF19" s="66"/>
      <c r="TG19" s="66"/>
      <c r="TH19" s="66"/>
      <c r="TI19" s="66"/>
      <c r="TJ19" s="66"/>
      <c r="TK19" s="66"/>
      <c r="TL19" s="66"/>
      <c r="TM19" s="66"/>
      <c r="TN19" s="66"/>
      <c r="TO19" s="66"/>
      <c r="TP19" s="66"/>
      <c r="TQ19" s="66"/>
      <c r="TR19" s="66"/>
      <c r="TS19" s="66"/>
      <c r="TT19" s="66"/>
      <c r="TU19" s="66"/>
      <c r="TV19" s="66"/>
      <c r="TW19" s="66"/>
      <c r="TX19" s="66"/>
      <c r="TY19" s="66"/>
      <c r="TZ19" s="66"/>
      <c r="UA19" s="66"/>
      <c r="UB19" s="66"/>
      <c r="UC19" s="66"/>
      <c r="UD19" s="66"/>
      <c r="UE19" s="66"/>
      <c r="UF19" s="66"/>
      <c r="UG19" s="66"/>
      <c r="UH19" s="66"/>
      <c r="UI19" s="66"/>
      <c r="UJ19" s="66"/>
      <c r="UK19" s="66"/>
      <c r="UL19" s="66"/>
      <c r="UM19" s="66"/>
      <c r="UN19" s="66"/>
      <c r="UO19" s="66"/>
      <c r="UP19" s="66"/>
      <c r="UQ19" s="66"/>
      <c r="UR19" s="66"/>
      <c r="US19" s="66"/>
      <c r="UT19" s="66"/>
      <c r="UU19" s="66"/>
      <c r="UV19" s="66"/>
      <c r="UW19" s="66"/>
      <c r="UX19" s="66"/>
      <c r="UY19" s="66"/>
      <c r="UZ19" s="66"/>
      <c r="VA19" s="66"/>
      <c r="VB19" s="66"/>
      <c r="VC19" s="66"/>
      <c r="VD19" s="66"/>
      <c r="VE19" s="66"/>
      <c r="VF19" s="66"/>
      <c r="VG19" s="66"/>
      <c r="VH19" s="66"/>
      <c r="VI19" s="66"/>
      <c r="VJ19" s="66"/>
      <c r="VK19" s="66"/>
      <c r="VL19" s="66"/>
      <c r="VM19" s="66"/>
      <c r="VN19" s="66"/>
      <c r="VO19" s="66"/>
      <c r="VP19" s="66"/>
      <c r="VQ19" s="66"/>
      <c r="VR19" s="66"/>
      <c r="VS19" s="66"/>
      <c r="VT19" s="66"/>
      <c r="VU19" s="66"/>
      <c r="VV19" s="66"/>
      <c r="VW19" s="66"/>
      <c r="VX19" s="66"/>
      <c r="VY19" s="66"/>
      <c r="VZ19" s="66"/>
      <c r="WA19" s="66"/>
      <c r="WB19" s="66"/>
      <c r="WC19" s="66"/>
      <c r="WD19" s="66"/>
      <c r="WE19" s="66"/>
      <c r="WF19" s="66"/>
      <c r="WG19" s="66"/>
      <c r="WH19" s="66"/>
      <c r="WI19" s="66"/>
      <c r="WJ19" s="66"/>
      <c r="WK19" s="66"/>
      <c r="WL19" s="66"/>
      <c r="WM19" s="66"/>
      <c r="WN19" s="66"/>
      <c r="WO19" s="66"/>
      <c r="WP19" s="66"/>
      <c r="WQ19" s="66"/>
      <c r="WR19" s="66"/>
      <c r="WS19" s="66"/>
      <c r="WT19" s="66"/>
      <c r="WU19" s="66"/>
      <c r="WV19" s="66"/>
      <c r="WW19" s="66"/>
      <c r="WX19" s="66"/>
      <c r="WY19" s="66"/>
      <c r="WZ19" s="66"/>
      <c r="XA19" s="66"/>
      <c r="XB19" s="66"/>
      <c r="XC19" s="66"/>
      <c r="XD19" s="66"/>
      <c r="XE19" s="66"/>
      <c r="XF19" s="66"/>
      <c r="XG19" s="66"/>
      <c r="XH19" s="66"/>
      <c r="XI19" s="66"/>
      <c r="XJ19" s="66"/>
      <c r="XK19" s="66"/>
      <c r="XL19" s="66"/>
      <c r="XM19" s="66"/>
      <c r="XN19" s="66"/>
      <c r="XO19" s="66"/>
      <c r="XP19" s="66"/>
      <c r="XQ19" s="66"/>
      <c r="XR19" s="66"/>
      <c r="XS19" s="66"/>
      <c r="XT19" s="66"/>
      <c r="XU19" s="66"/>
      <c r="XV19" s="66"/>
      <c r="XW19" s="66"/>
      <c r="XX19" s="66"/>
      <c r="XY19" s="66"/>
      <c r="XZ19" s="66"/>
      <c r="YA19" s="66"/>
      <c r="YB19" s="66"/>
      <c r="YC19" s="66"/>
      <c r="YD19" s="66"/>
      <c r="YE19" s="66"/>
      <c r="YF19" s="66"/>
      <c r="YG19" s="66"/>
      <c r="YH19" s="66"/>
      <c r="YI19" s="66"/>
      <c r="YJ19" s="66"/>
      <c r="YK19" s="66"/>
      <c r="YL19" s="66"/>
      <c r="YM19" s="66"/>
      <c r="YN19" s="66"/>
      <c r="YO19" s="66"/>
      <c r="YP19" s="66"/>
      <c r="YQ19" s="66"/>
      <c r="YR19" s="66"/>
      <c r="YS19" s="66"/>
      <c r="YT19" s="66"/>
      <c r="YU19" s="66"/>
      <c r="YV19" s="66"/>
      <c r="YW19" s="66"/>
      <c r="YX19" s="66"/>
      <c r="YY19" s="66"/>
      <c r="YZ19" s="66"/>
      <c r="ZA19" s="66"/>
      <c r="ZB19" s="66"/>
      <c r="ZC19" s="66"/>
      <c r="ZD19" s="66"/>
      <c r="ZE19" s="66"/>
      <c r="ZF19" s="66"/>
      <c r="ZG19" s="66"/>
      <c r="ZH19" s="66"/>
      <c r="ZI19" s="66"/>
      <c r="ZJ19" s="66"/>
      <c r="ZK19" s="66"/>
      <c r="ZL19" s="66"/>
      <c r="ZM19" s="66"/>
      <c r="ZN19" s="66"/>
      <c r="ZO19" s="66"/>
      <c r="ZP19" s="66"/>
      <c r="ZQ19" s="66"/>
      <c r="ZR19" s="66"/>
      <c r="ZS19" s="66"/>
      <c r="ZT19" s="66"/>
      <c r="ZU19" s="66"/>
      <c r="ZV19" s="66"/>
      <c r="ZW19" s="66"/>
      <c r="ZX19" s="66"/>
      <c r="ZY19" s="66"/>
      <c r="ZZ19" s="66"/>
      <c r="AAA19" s="66"/>
      <c r="AAB19" s="66"/>
      <c r="AAC19" s="66"/>
      <c r="AAD19" s="66"/>
      <c r="AAE19" s="66"/>
      <c r="AAF19" s="66"/>
      <c r="AAG19" s="66"/>
      <c r="AAH19" s="66"/>
      <c r="AAI19" s="66"/>
      <c r="AAJ19" s="66"/>
      <c r="AAK19" s="66"/>
      <c r="AAL19" s="66"/>
      <c r="AAM19" s="66"/>
      <c r="AAN19" s="66"/>
      <c r="AAO19" s="66"/>
      <c r="AAP19" s="66"/>
      <c r="AAQ19" s="66"/>
      <c r="AAR19" s="66"/>
      <c r="AAS19" s="66"/>
      <c r="AAT19" s="66"/>
      <c r="AAU19" s="66"/>
      <c r="AAV19" s="66"/>
      <c r="AAW19" s="66"/>
      <c r="AAX19" s="66"/>
      <c r="AAY19" s="66"/>
      <c r="AAZ19" s="66"/>
      <c r="ABA19" s="66"/>
      <c r="ABB19" s="66"/>
      <c r="ABC19" s="66"/>
      <c r="ABD19" s="66"/>
      <c r="ABE19" s="66"/>
      <c r="ABF19" s="66"/>
      <c r="ABG19" s="66"/>
      <c r="ABH19" s="66"/>
      <c r="ABI19" s="66"/>
      <c r="ABJ19" s="66"/>
      <c r="ABK19" s="66"/>
      <c r="ABL19" s="66"/>
      <c r="ABM19" s="66"/>
      <c r="ABN19" s="66"/>
      <c r="ABO19" s="66"/>
      <c r="ABP19" s="66"/>
      <c r="ABQ19" s="66"/>
      <c r="ABR19" s="66"/>
      <c r="ABS19" s="66"/>
      <c r="ABT19" s="66"/>
      <c r="ABU19" s="66"/>
      <c r="ABV19" s="66"/>
      <c r="ABW19" s="66"/>
      <c r="ABX19" s="66"/>
      <c r="ABY19" s="66"/>
      <c r="ABZ19" s="66"/>
      <c r="ACA19" s="66"/>
      <c r="ACB19" s="66"/>
      <c r="ACC19" s="66"/>
      <c r="ACD19" s="66"/>
      <c r="ACE19" s="66"/>
      <c r="ACF19" s="66"/>
      <c r="ACG19" s="66"/>
      <c r="ACH19" s="66"/>
      <c r="ACI19" s="66"/>
      <c r="ACJ19" s="66"/>
      <c r="ACK19" s="66"/>
      <c r="ACL19" s="66"/>
      <c r="ACM19" s="66"/>
      <c r="ACN19" s="66"/>
      <c r="ACO19" s="66"/>
      <c r="ACP19" s="66"/>
      <c r="ACQ19" s="66"/>
      <c r="ACR19" s="66"/>
      <c r="ACS19" s="66"/>
      <c r="ACT19" s="66"/>
      <c r="ACU19" s="66"/>
      <c r="ACV19" s="66"/>
      <c r="ACW19" s="66"/>
      <c r="ACX19" s="66"/>
      <c r="ACY19" s="66"/>
      <c r="ACZ19" s="66"/>
      <c r="ADA19" s="66"/>
      <c r="ADB19" s="66"/>
      <c r="ADC19" s="66"/>
      <c r="ADD19" s="66"/>
      <c r="ADE19" s="66"/>
      <c r="ADF19" s="66"/>
      <c r="ADG19" s="66"/>
      <c r="ADH19" s="66"/>
      <c r="ADI19" s="66"/>
      <c r="ADJ19" s="66"/>
      <c r="ADK19" s="66"/>
      <c r="ADL19" s="66"/>
      <c r="ADM19" s="66"/>
      <c r="ADN19" s="66"/>
      <c r="ADO19" s="66"/>
      <c r="ADP19" s="66"/>
      <c r="ADQ19" s="66"/>
      <c r="ADR19" s="66"/>
      <c r="ADS19" s="66"/>
      <c r="ADT19" s="66"/>
      <c r="ADU19" s="66"/>
      <c r="ADV19" s="66"/>
      <c r="ADW19" s="66"/>
      <c r="ADX19" s="66"/>
      <c r="ADY19" s="66"/>
      <c r="ADZ19" s="66"/>
      <c r="AEA19" s="66"/>
      <c r="AEB19" s="66"/>
      <c r="AEC19" s="66"/>
      <c r="AED19" s="66"/>
      <c r="AEE19" s="66"/>
      <c r="AEF19" s="66"/>
      <c r="AEG19" s="66"/>
      <c r="AEH19" s="66"/>
      <c r="AEI19" s="66"/>
      <c r="AEJ19" s="66"/>
      <c r="AEK19" s="66"/>
      <c r="AEL19" s="66"/>
      <c r="AEM19" s="66"/>
      <c r="AEN19" s="66"/>
      <c r="AEO19" s="66"/>
      <c r="AEP19" s="66"/>
      <c r="AEQ19" s="66"/>
      <c r="AER19" s="66"/>
      <c r="AES19" s="66"/>
      <c r="AET19" s="66"/>
      <c r="AEU19" s="66"/>
      <c r="AEV19" s="66"/>
      <c r="AEW19" s="66"/>
      <c r="AEX19" s="66"/>
      <c r="AEY19" s="66"/>
      <c r="AEZ19" s="66"/>
      <c r="AFA19" s="66"/>
      <c r="AFB19" s="66"/>
      <c r="AFC19" s="66"/>
      <c r="AFD19" s="66"/>
      <c r="AFE19" s="66"/>
      <c r="AFF19" s="66"/>
      <c r="AFG19" s="66"/>
      <c r="AFH19" s="66"/>
      <c r="AFI19" s="66"/>
      <c r="AFJ19" s="66"/>
      <c r="AFK19" s="66"/>
      <c r="AFL19" s="66"/>
      <c r="AFM19" s="66"/>
      <c r="AFN19" s="66"/>
      <c r="AFO19" s="66"/>
      <c r="AFP19" s="66"/>
      <c r="AFQ19" s="66"/>
      <c r="AFR19" s="66"/>
      <c r="AFS19" s="66"/>
      <c r="AFT19" s="66"/>
      <c r="AFU19" s="66"/>
      <c r="AFV19" s="66"/>
      <c r="AFW19" s="66"/>
      <c r="AFX19" s="66"/>
      <c r="AFY19" s="66"/>
      <c r="AFZ19" s="66"/>
      <c r="AGA19" s="66"/>
      <c r="AGB19" s="66"/>
      <c r="AGC19" s="66"/>
      <c r="AGD19" s="66"/>
      <c r="AGE19" s="66"/>
      <c r="AGF19" s="66"/>
      <c r="AGG19" s="66"/>
      <c r="AGH19" s="66"/>
      <c r="AGI19" s="66"/>
      <c r="AGJ19" s="66"/>
      <c r="AGK19" s="66"/>
      <c r="AGL19" s="66"/>
      <c r="AGM19" s="66"/>
      <c r="AGN19" s="66"/>
      <c r="AGO19" s="66"/>
      <c r="AGP19" s="66"/>
      <c r="AGQ19" s="66"/>
      <c r="AGR19" s="66"/>
      <c r="AGS19" s="66"/>
      <c r="AGT19" s="66"/>
      <c r="AGU19" s="66"/>
      <c r="AGV19" s="66"/>
      <c r="AGW19" s="66"/>
      <c r="AGX19" s="66"/>
      <c r="AGY19" s="66"/>
      <c r="AGZ19" s="66"/>
      <c r="AHA19" s="66"/>
      <c r="AHB19" s="66"/>
      <c r="AHC19" s="66"/>
      <c r="AHD19" s="66"/>
      <c r="AHE19" s="66"/>
      <c r="AHF19" s="66"/>
      <c r="AHG19" s="66"/>
      <c r="AHH19" s="66"/>
      <c r="AHI19" s="66"/>
      <c r="AHJ19" s="66"/>
      <c r="AHK19" s="66"/>
      <c r="AHL19" s="66"/>
      <c r="AHM19" s="66"/>
      <c r="AHN19" s="66"/>
      <c r="AHO19" s="66"/>
      <c r="AHP19" s="66"/>
      <c r="AHQ19" s="66"/>
      <c r="AHR19" s="66"/>
      <c r="AHS19" s="66"/>
      <c r="AHT19" s="66"/>
      <c r="AHU19" s="66"/>
      <c r="AHV19" s="66"/>
      <c r="AHW19" s="66"/>
      <c r="AHX19" s="66"/>
      <c r="AHY19" s="66"/>
      <c r="AHZ19" s="66"/>
      <c r="AIA19" s="66"/>
      <c r="AIB19" s="66"/>
      <c r="AIC19" s="66"/>
      <c r="AID19" s="66"/>
      <c r="AIE19" s="66"/>
      <c r="AIF19" s="66"/>
      <c r="AIG19" s="66"/>
      <c r="AIH19" s="66"/>
      <c r="AII19" s="66"/>
      <c r="AIJ19" s="66"/>
      <c r="AIK19" s="66"/>
      <c r="AIL19" s="66"/>
      <c r="AIM19" s="66"/>
      <c r="AIN19" s="66"/>
      <c r="AIO19" s="66"/>
      <c r="AIP19" s="66"/>
      <c r="AIQ19" s="66"/>
      <c r="AIR19" s="66"/>
      <c r="AIS19" s="66"/>
      <c r="AIT19" s="66"/>
      <c r="AIU19" s="66"/>
      <c r="AIV19" s="66"/>
      <c r="AIW19" s="66"/>
      <c r="AIX19" s="66"/>
      <c r="AIY19" s="66"/>
      <c r="AIZ19" s="66"/>
      <c r="AJA19" s="66"/>
      <c r="AJB19" s="66"/>
      <c r="AJC19" s="66"/>
      <c r="AJD19" s="66"/>
      <c r="AJE19" s="66"/>
      <c r="AJF19" s="66"/>
      <c r="AJG19" s="66"/>
      <c r="AJH19" s="66"/>
      <c r="AJI19" s="66"/>
      <c r="AJJ19" s="66"/>
      <c r="AJK19" s="66"/>
      <c r="AJL19" s="66"/>
      <c r="AJM19" s="66"/>
      <c r="AJN19" s="66"/>
      <c r="AJO19" s="66"/>
      <c r="AJP19" s="66"/>
      <c r="AJQ19" s="66"/>
      <c r="AJR19" s="66"/>
      <c r="AJS19" s="66"/>
      <c r="AJT19" s="66"/>
      <c r="AJU19" s="66"/>
      <c r="AJV19" s="66"/>
      <c r="AJW19" s="66"/>
      <c r="AJX19" s="66"/>
      <c r="AJY19" s="66"/>
      <c r="AJZ19" s="66"/>
      <c r="AKA19" s="66"/>
      <c r="AKB19" s="66"/>
      <c r="AKC19" s="66"/>
      <c r="AKD19" s="66"/>
      <c r="AKE19" s="66"/>
      <c r="AKF19" s="66"/>
      <c r="AKG19" s="66"/>
      <c r="AKH19" s="66"/>
      <c r="AKI19" s="66"/>
      <c r="AKJ19" s="66"/>
      <c r="AKK19" s="66"/>
      <c r="AKL19" s="66"/>
      <c r="AKM19" s="66"/>
      <c r="AKN19" s="66"/>
      <c r="AKO19" s="66"/>
      <c r="AKP19" s="66"/>
      <c r="AKQ19" s="66"/>
      <c r="AKR19" s="66"/>
      <c r="AKS19" s="66"/>
      <c r="AKT19" s="66"/>
      <c r="AKU19" s="66"/>
      <c r="AKV19" s="66"/>
      <c r="AKW19" s="66"/>
      <c r="AKX19" s="66"/>
      <c r="AKY19" s="66"/>
      <c r="AKZ19" s="66"/>
      <c r="ALA19" s="66"/>
      <c r="ALB19" s="66"/>
      <c r="ALC19" s="66"/>
      <c r="ALD19" s="66"/>
      <c r="ALE19" s="66"/>
      <c r="ALF19" s="66"/>
      <c r="ALG19" s="66"/>
      <c r="ALH19" s="66"/>
      <c r="ALI19" s="66"/>
      <c r="ALJ19" s="66"/>
      <c r="ALK19" s="66"/>
      <c r="ALL19" s="66"/>
      <c r="ALM19" s="66"/>
      <c r="ALN19" s="66"/>
      <c r="ALO19" s="66"/>
      <c r="ALP19" s="66"/>
      <c r="ALQ19" s="66"/>
      <c r="ALR19" s="66"/>
      <c r="ALS19" s="66"/>
      <c r="ALT19" s="66"/>
      <c r="ALU19" s="66"/>
      <c r="ALV19" s="66"/>
      <c r="ALW19" s="66"/>
      <c r="ALX19" s="66"/>
      <c r="ALY19" s="66"/>
      <c r="ALZ19" s="66"/>
      <c r="AMA19" s="66"/>
      <c r="AMB19" s="66"/>
      <c r="AMC19" s="66"/>
      <c r="AMD19" s="66"/>
      <c r="AME19" s="66"/>
      <c r="AMF19" s="66"/>
      <c r="AMG19" s="66"/>
      <c r="AMH19" s="66"/>
      <c r="AMI19" s="66"/>
      <c r="AMJ19" s="66"/>
    </row>
    <row r="20" spans="1:1024" ht="85.35" customHeight="1">
      <c r="A20" s="21" t="s">
        <v>71</v>
      </c>
      <c r="B20" s="22" t="s">
        <v>58</v>
      </c>
      <c r="C20" s="23">
        <v>2022</v>
      </c>
      <c r="D20" s="23">
        <v>2022</v>
      </c>
      <c r="E20" s="23"/>
      <c r="F20" s="23" t="s">
        <v>59</v>
      </c>
      <c r="G20" s="23"/>
      <c r="H20" s="23" t="s">
        <v>59</v>
      </c>
      <c r="I20" s="23" t="s">
        <v>60</v>
      </c>
      <c r="J20" s="24" t="s">
        <v>61</v>
      </c>
      <c r="K20" s="28" t="s">
        <v>147</v>
      </c>
      <c r="L20" s="28" t="s">
        <v>146</v>
      </c>
      <c r="M20" s="24">
        <v>1</v>
      </c>
      <c r="N20" s="23" t="s">
        <v>62</v>
      </c>
      <c r="O20" s="24">
        <v>24</v>
      </c>
      <c r="P20" s="24" t="s">
        <v>132</v>
      </c>
      <c r="Q20" s="85">
        <v>19790</v>
      </c>
      <c r="R20" s="85">
        <v>23750</v>
      </c>
      <c r="S20" s="85">
        <v>3960</v>
      </c>
      <c r="T20" s="85">
        <v>47500</v>
      </c>
      <c r="U20" s="18"/>
      <c r="V20" s="23"/>
      <c r="W20" s="23"/>
      <c r="X20" s="24"/>
      <c r="Y20" s="23"/>
    </row>
    <row r="21" spans="1:1024" ht="85.35" customHeight="1">
      <c r="A21" s="21" t="s">
        <v>72</v>
      </c>
      <c r="B21" s="22" t="s">
        <v>58</v>
      </c>
      <c r="C21" s="23">
        <v>2022</v>
      </c>
      <c r="D21" s="23">
        <v>2022</v>
      </c>
      <c r="E21" s="23"/>
      <c r="F21" s="23" t="s">
        <v>59</v>
      </c>
      <c r="G21" s="23"/>
      <c r="H21" s="23" t="s">
        <v>59</v>
      </c>
      <c r="I21" s="23" t="s">
        <v>60</v>
      </c>
      <c r="J21" s="24" t="s">
        <v>61</v>
      </c>
      <c r="K21" s="28" t="s">
        <v>149</v>
      </c>
      <c r="L21" s="28" t="s">
        <v>148</v>
      </c>
      <c r="M21" s="24">
        <v>1</v>
      </c>
      <c r="N21" s="23" t="s">
        <v>62</v>
      </c>
      <c r="O21" s="24">
        <v>42</v>
      </c>
      <c r="P21" s="24" t="s">
        <v>132</v>
      </c>
      <c r="Q21" s="85">
        <v>16184</v>
      </c>
      <c r="R21" s="85">
        <v>38842</v>
      </c>
      <c r="S21" s="85">
        <v>80922</v>
      </c>
      <c r="T21" s="85">
        <v>135948</v>
      </c>
      <c r="U21" s="18"/>
      <c r="V21" s="23"/>
      <c r="W21" s="23"/>
      <c r="X21" s="24"/>
      <c r="Y21" s="23"/>
    </row>
    <row r="22" spans="1:1024" ht="85.35" customHeight="1">
      <c r="A22" s="21" t="s">
        <v>73</v>
      </c>
      <c r="B22" s="22" t="s">
        <v>58</v>
      </c>
      <c r="C22" s="23">
        <v>2022</v>
      </c>
      <c r="D22" s="29">
        <v>2022</v>
      </c>
      <c r="E22" s="30"/>
      <c r="F22" s="30" t="s">
        <v>59</v>
      </c>
      <c r="G22" s="30"/>
      <c r="H22" s="30" t="s">
        <v>59</v>
      </c>
      <c r="I22" s="23" t="s">
        <v>60</v>
      </c>
      <c r="J22" s="30" t="s">
        <v>61</v>
      </c>
      <c r="K22" s="30" t="s">
        <v>152</v>
      </c>
      <c r="L22" s="28" t="s">
        <v>151</v>
      </c>
      <c r="M22" s="31">
        <v>1</v>
      </c>
      <c r="N22" s="23" t="s">
        <v>62</v>
      </c>
      <c r="O22" s="31">
        <v>32</v>
      </c>
      <c r="P22" s="31" t="s">
        <v>132</v>
      </c>
      <c r="Q22" s="86">
        <v>12129</v>
      </c>
      <c r="R22" s="86">
        <v>20793</v>
      </c>
      <c r="S22" s="86">
        <v>22528</v>
      </c>
      <c r="T22" s="86">
        <v>55450</v>
      </c>
      <c r="U22" s="18"/>
      <c r="V22" s="23"/>
      <c r="W22" s="23"/>
      <c r="X22" s="24"/>
      <c r="Y22" s="23"/>
    </row>
    <row r="23" spans="1:1024" s="67" customFormat="1" ht="85.35" customHeight="1">
      <c r="A23" s="60" t="s">
        <v>74</v>
      </c>
      <c r="B23" s="61" t="s">
        <v>58</v>
      </c>
      <c r="C23" s="62">
        <v>2022</v>
      </c>
      <c r="D23" s="74">
        <v>2022</v>
      </c>
      <c r="E23" s="75"/>
      <c r="F23" s="75" t="s">
        <v>59</v>
      </c>
      <c r="G23" s="75"/>
      <c r="H23" s="75" t="s">
        <v>59</v>
      </c>
      <c r="I23" s="62" t="s">
        <v>60</v>
      </c>
      <c r="J23" s="75" t="s">
        <v>153</v>
      </c>
      <c r="K23" s="75" t="s">
        <v>156</v>
      </c>
      <c r="L23" s="70" t="s">
        <v>154</v>
      </c>
      <c r="M23" s="76">
        <v>1</v>
      </c>
      <c r="N23" s="62" t="s">
        <v>62</v>
      </c>
      <c r="O23" s="76">
        <v>15</v>
      </c>
      <c r="P23" s="76" t="s">
        <v>59</v>
      </c>
      <c r="Q23" s="92"/>
      <c r="R23" s="90">
        <v>94380</v>
      </c>
      <c r="S23" s="84">
        <v>25000</v>
      </c>
      <c r="T23" s="84">
        <v>119380</v>
      </c>
      <c r="U23" s="77"/>
      <c r="V23" s="78"/>
      <c r="W23" s="78"/>
      <c r="X23" s="79"/>
      <c r="Y23" s="78" t="s">
        <v>132</v>
      </c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  <c r="AHQ23" s="66"/>
      <c r="AHR23" s="66"/>
      <c r="AHS23" s="66"/>
      <c r="AHT23" s="66"/>
      <c r="AHU23" s="66"/>
      <c r="AHV23" s="66"/>
      <c r="AHW23" s="66"/>
      <c r="AHX23" s="66"/>
      <c r="AHY23" s="66"/>
      <c r="AHZ23" s="66"/>
      <c r="AIA23" s="66"/>
      <c r="AIB23" s="66"/>
      <c r="AIC23" s="66"/>
      <c r="AID23" s="66"/>
      <c r="AIE23" s="66"/>
      <c r="AIF23" s="66"/>
      <c r="AIG23" s="66"/>
      <c r="AIH23" s="66"/>
      <c r="AII23" s="66"/>
      <c r="AIJ23" s="66"/>
      <c r="AIK23" s="66"/>
      <c r="AIL23" s="66"/>
      <c r="AIM23" s="66"/>
      <c r="AIN23" s="66"/>
      <c r="AIO23" s="66"/>
      <c r="AIP23" s="66"/>
      <c r="AIQ23" s="66"/>
      <c r="AIR23" s="66"/>
      <c r="AIS23" s="66"/>
      <c r="AIT23" s="66"/>
      <c r="AIU23" s="66"/>
      <c r="AIV23" s="66"/>
      <c r="AIW23" s="66"/>
      <c r="AIX23" s="66"/>
      <c r="AIY23" s="66"/>
      <c r="AIZ23" s="66"/>
      <c r="AJA23" s="66"/>
      <c r="AJB23" s="66"/>
      <c r="AJC23" s="66"/>
      <c r="AJD23" s="66"/>
      <c r="AJE23" s="66"/>
      <c r="AJF23" s="66"/>
      <c r="AJG23" s="66"/>
      <c r="AJH23" s="66"/>
      <c r="AJI23" s="66"/>
      <c r="AJJ23" s="66"/>
      <c r="AJK23" s="66"/>
      <c r="AJL23" s="66"/>
      <c r="AJM23" s="66"/>
      <c r="AJN23" s="66"/>
      <c r="AJO23" s="66"/>
      <c r="AJP23" s="66"/>
      <c r="AJQ23" s="66"/>
      <c r="AJR23" s="66"/>
      <c r="AJS23" s="66"/>
      <c r="AJT23" s="66"/>
      <c r="AJU23" s="66"/>
      <c r="AJV23" s="66"/>
      <c r="AJW23" s="66"/>
      <c r="AJX23" s="66"/>
      <c r="AJY23" s="66"/>
      <c r="AJZ23" s="66"/>
      <c r="AKA23" s="66"/>
      <c r="AKB23" s="66"/>
      <c r="AKC23" s="66"/>
      <c r="AKD23" s="66"/>
      <c r="AKE23" s="66"/>
      <c r="AKF23" s="66"/>
      <c r="AKG23" s="66"/>
      <c r="AKH23" s="66"/>
      <c r="AKI23" s="66"/>
      <c r="AKJ23" s="66"/>
      <c r="AKK23" s="66"/>
      <c r="AKL23" s="66"/>
      <c r="AKM23" s="66"/>
      <c r="AKN23" s="66"/>
      <c r="AKO23" s="66"/>
      <c r="AKP23" s="66"/>
      <c r="AKQ23" s="66"/>
      <c r="AKR23" s="66"/>
      <c r="AKS23" s="66"/>
      <c r="AKT23" s="66"/>
      <c r="AKU23" s="66"/>
      <c r="AKV23" s="66"/>
      <c r="AKW23" s="66"/>
      <c r="AKX23" s="66"/>
      <c r="AKY23" s="66"/>
      <c r="AKZ23" s="66"/>
      <c r="ALA23" s="66"/>
      <c r="ALB23" s="66"/>
      <c r="ALC23" s="66"/>
      <c r="ALD23" s="66"/>
      <c r="ALE23" s="66"/>
      <c r="ALF23" s="66"/>
      <c r="ALG23" s="66"/>
      <c r="ALH23" s="66"/>
      <c r="ALI23" s="66"/>
      <c r="ALJ23" s="66"/>
      <c r="ALK23" s="66"/>
      <c r="ALL23" s="66"/>
      <c r="ALM23" s="66"/>
      <c r="ALN23" s="66"/>
      <c r="ALO23" s="66"/>
      <c r="ALP23" s="66"/>
      <c r="ALQ23" s="66"/>
      <c r="ALR23" s="66"/>
      <c r="ALS23" s="66"/>
      <c r="ALT23" s="66"/>
      <c r="ALU23" s="66"/>
      <c r="ALV23" s="66"/>
      <c r="ALW23" s="66"/>
      <c r="ALX23" s="66"/>
      <c r="ALY23" s="66"/>
      <c r="ALZ23" s="66"/>
      <c r="AMA23" s="66"/>
      <c r="AMB23" s="66"/>
      <c r="AMC23" s="66"/>
      <c r="AMD23" s="66"/>
      <c r="AME23" s="66"/>
      <c r="AMF23" s="66"/>
      <c r="AMG23" s="66"/>
      <c r="AMH23" s="66"/>
      <c r="AMI23" s="66"/>
      <c r="AMJ23" s="66"/>
    </row>
    <row r="24" spans="1:1024" ht="85.35" customHeight="1">
      <c r="A24" s="21" t="s">
        <v>75</v>
      </c>
      <c r="B24" s="22" t="s">
        <v>58</v>
      </c>
      <c r="C24" s="23">
        <v>2022</v>
      </c>
      <c r="D24" s="29"/>
      <c r="E24" s="30"/>
      <c r="F24" s="30" t="s">
        <v>59</v>
      </c>
      <c r="G24" s="30"/>
      <c r="H24" s="30" t="s">
        <v>59</v>
      </c>
      <c r="I24" s="23" t="s">
        <v>60</v>
      </c>
      <c r="J24" s="30" t="s">
        <v>61</v>
      </c>
      <c r="K24" s="30" t="s">
        <v>141</v>
      </c>
      <c r="L24" s="28" t="s">
        <v>157</v>
      </c>
      <c r="M24" s="32">
        <v>1</v>
      </c>
      <c r="N24" s="23" t="s">
        <v>62</v>
      </c>
      <c r="O24" s="32">
        <v>24</v>
      </c>
      <c r="P24" s="32" t="s">
        <v>132</v>
      </c>
      <c r="Q24" s="91">
        <v>20748</v>
      </c>
      <c r="R24" s="91">
        <v>20748</v>
      </c>
      <c r="S24" s="85"/>
      <c r="T24" s="85">
        <v>41496</v>
      </c>
      <c r="U24" s="33"/>
      <c r="V24" s="34"/>
      <c r="W24" s="34"/>
      <c r="X24" s="26"/>
      <c r="Y24" s="34"/>
    </row>
    <row r="25" spans="1:1024" ht="85.35" customHeight="1">
      <c r="A25" s="21" t="s">
        <v>166</v>
      </c>
      <c r="B25" s="22" t="s">
        <v>58</v>
      </c>
      <c r="C25" s="23">
        <v>2023</v>
      </c>
      <c r="D25" s="29">
        <v>2023</v>
      </c>
      <c r="E25" s="30"/>
      <c r="F25" s="30" t="s">
        <v>59</v>
      </c>
      <c r="G25" s="30"/>
      <c r="H25" s="30" t="s">
        <v>59</v>
      </c>
      <c r="I25" s="23" t="s">
        <v>60</v>
      </c>
      <c r="J25" s="24" t="s">
        <v>61</v>
      </c>
      <c r="K25" s="23" t="s">
        <v>76</v>
      </c>
      <c r="L25" s="28" t="s">
        <v>155</v>
      </c>
      <c r="M25" s="24">
        <v>1</v>
      </c>
      <c r="N25" s="23" t="s">
        <v>62</v>
      </c>
      <c r="O25" s="24">
        <v>24</v>
      </c>
      <c r="P25" s="24" t="s">
        <v>132</v>
      </c>
      <c r="Q25" s="85"/>
      <c r="R25" s="85">
        <v>34500</v>
      </c>
      <c r="S25" s="85">
        <v>34500</v>
      </c>
      <c r="T25" s="85">
        <v>69000</v>
      </c>
      <c r="U25" s="33"/>
      <c r="V25" s="34"/>
      <c r="W25" s="34"/>
      <c r="X25" s="26"/>
      <c r="Y25" s="34"/>
    </row>
    <row r="26" spans="1:1024" ht="85.35" customHeight="1">
      <c r="A26" s="21" t="s">
        <v>167</v>
      </c>
      <c r="B26" s="22" t="s">
        <v>58</v>
      </c>
      <c r="C26" s="23">
        <v>2023</v>
      </c>
      <c r="D26" s="29">
        <v>2023</v>
      </c>
      <c r="E26" s="30"/>
      <c r="F26" s="30" t="s">
        <v>59</v>
      </c>
      <c r="G26" s="30"/>
      <c r="H26" s="30" t="s">
        <v>59</v>
      </c>
      <c r="I26" s="23" t="s">
        <v>60</v>
      </c>
      <c r="J26" s="24" t="s">
        <v>61</v>
      </c>
      <c r="K26" s="28" t="s">
        <v>147</v>
      </c>
      <c r="L26" s="28" t="s">
        <v>158</v>
      </c>
      <c r="M26" s="24">
        <v>1</v>
      </c>
      <c r="N26" s="23" t="s">
        <v>62</v>
      </c>
      <c r="O26" s="24">
        <v>24</v>
      </c>
      <c r="P26" s="24" t="s">
        <v>132</v>
      </c>
      <c r="Q26" s="85"/>
      <c r="R26" s="85">
        <v>62500</v>
      </c>
      <c r="S26" s="85">
        <v>187500</v>
      </c>
      <c r="T26" s="85">
        <v>250000</v>
      </c>
      <c r="U26" s="33"/>
      <c r="V26" s="34"/>
      <c r="W26" s="34"/>
      <c r="X26" s="26"/>
      <c r="Y26" s="34"/>
    </row>
    <row r="27" spans="1:1024" ht="85.35" customHeight="1">
      <c r="A27" s="21" t="s">
        <v>168</v>
      </c>
      <c r="B27" s="22" t="s">
        <v>58</v>
      </c>
      <c r="C27" s="23">
        <v>2023</v>
      </c>
      <c r="D27" s="29">
        <v>2023</v>
      </c>
      <c r="E27" s="30"/>
      <c r="F27" s="30" t="s">
        <v>59</v>
      </c>
      <c r="G27" s="30"/>
      <c r="H27" s="30" t="s">
        <v>59</v>
      </c>
      <c r="I27" s="23" t="s">
        <v>60</v>
      </c>
      <c r="J27" s="24" t="s">
        <v>61</v>
      </c>
      <c r="K27" s="28" t="s">
        <v>162</v>
      </c>
      <c r="L27" s="28" t="s">
        <v>159</v>
      </c>
      <c r="M27" s="24">
        <v>1</v>
      </c>
      <c r="N27" s="23" t="s">
        <v>62</v>
      </c>
      <c r="O27" s="24">
        <v>24</v>
      </c>
      <c r="P27" s="24" t="s">
        <v>132</v>
      </c>
      <c r="Q27" s="85"/>
      <c r="R27" s="85">
        <v>22425</v>
      </c>
      <c r="S27" s="85">
        <v>22425</v>
      </c>
      <c r="T27" s="85">
        <v>44850</v>
      </c>
      <c r="U27" s="33"/>
      <c r="V27" s="34"/>
      <c r="W27" s="34"/>
      <c r="X27" s="26"/>
      <c r="Y27" s="34"/>
    </row>
    <row r="28" spans="1:1024" ht="85.35" customHeight="1">
      <c r="A28" s="21" t="s">
        <v>169</v>
      </c>
      <c r="B28" s="22" t="s">
        <v>58</v>
      </c>
      <c r="C28" s="23">
        <v>2023</v>
      </c>
      <c r="D28" s="29">
        <v>2023</v>
      </c>
      <c r="E28" s="30"/>
      <c r="F28" s="30" t="s">
        <v>59</v>
      </c>
      <c r="G28" s="30"/>
      <c r="H28" s="30" t="s">
        <v>59</v>
      </c>
      <c r="I28" s="23" t="s">
        <v>60</v>
      </c>
      <c r="J28" s="24" t="s">
        <v>61</v>
      </c>
      <c r="K28" s="28" t="s">
        <v>163</v>
      </c>
      <c r="L28" s="28" t="s">
        <v>160</v>
      </c>
      <c r="M28" s="24">
        <v>1</v>
      </c>
      <c r="N28" s="23" t="s">
        <v>62</v>
      </c>
      <c r="O28" s="24">
        <v>4</v>
      </c>
      <c r="P28" s="24" t="s">
        <v>132</v>
      </c>
      <c r="Q28" s="85"/>
      <c r="R28" s="85"/>
      <c r="S28" s="85">
        <v>510000</v>
      </c>
      <c r="T28" s="85">
        <v>510000</v>
      </c>
      <c r="U28" s="33"/>
      <c r="V28" s="34"/>
      <c r="W28" s="34"/>
      <c r="X28" s="26"/>
      <c r="Y28" s="34"/>
    </row>
    <row r="29" spans="1:1024">
      <c r="A29" s="104" t="s">
        <v>17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35"/>
      <c r="N29" s="35"/>
      <c r="O29" s="35"/>
      <c r="P29" s="35"/>
      <c r="Q29" s="87">
        <f>SUM(Q11:Q28)</f>
        <v>402416</v>
      </c>
      <c r="R29" s="80">
        <f>SUM(R11:R28)</f>
        <v>629563</v>
      </c>
      <c r="S29" s="80">
        <f>SUM(S11:S28)</f>
        <v>1185079</v>
      </c>
      <c r="T29" s="87">
        <f>SUM(T11:T28)</f>
        <v>2217058</v>
      </c>
      <c r="U29" s="36"/>
    </row>
    <row r="30" spans="1:1024">
      <c r="A30" s="105" t="s">
        <v>77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024" ht="12.75" customHeight="1">
      <c r="A31" s="100" t="s">
        <v>78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P31" s="94" t="s">
        <v>79</v>
      </c>
      <c r="Q31" s="94"/>
      <c r="R31" s="94"/>
    </row>
    <row r="32" spans="1:1024" ht="25.5" customHeight="1">
      <c r="A32" s="100" t="s">
        <v>80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P32" s="93" t="s">
        <v>165</v>
      </c>
      <c r="Q32" s="93"/>
      <c r="R32" s="93"/>
      <c r="Y32" s="37"/>
    </row>
    <row r="33" spans="1:25" ht="12.75" customHeight="1">
      <c r="A33" s="100" t="s">
        <v>81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Q33" s="37"/>
      <c r="Y33" s="37"/>
    </row>
    <row r="34" spans="1:25" ht="12.75" customHeight="1">
      <c r="A34" s="100" t="s">
        <v>82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25" ht="12.75" customHeight="1">
      <c r="A35" s="100" t="s">
        <v>83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71"/>
      <c r="P35" s="108" t="s">
        <v>84</v>
      </c>
      <c r="Q35" s="108"/>
      <c r="R35" s="108"/>
      <c r="S35" s="108"/>
      <c r="T35" s="108"/>
      <c r="U35" s="108"/>
      <c r="V35" s="108"/>
      <c r="W35" s="108"/>
      <c r="X35" s="108"/>
    </row>
    <row r="36" spans="1:25" ht="12.75" customHeight="1">
      <c r="A36" s="100" t="s">
        <v>85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P36" s="106" t="s">
        <v>86</v>
      </c>
      <c r="Q36" s="106"/>
      <c r="R36" s="106"/>
      <c r="S36" s="106"/>
      <c r="T36" s="106"/>
      <c r="U36" s="35" t="s">
        <v>87</v>
      </c>
      <c r="V36" s="39"/>
      <c r="W36" s="39"/>
      <c r="X36" s="40"/>
    </row>
    <row r="37" spans="1:25" ht="12.75" customHeight="1">
      <c r="A37" s="100" t="s">
        <v>88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P37" s="41"/>
      <c r="Q37" s="42"/>
      <c r="R37" s="42"/>
      <c r="S37" s="89"/>
      <c r="T37" s="89"/>
      <c r="U37" s="43"/>
      <c r="V37" s="39"/>
      <c r="W37" s="39"/>
      <c r="X37" s="40"/>
    </row>
    <row r="38" spans="1:25" ht="12.75" customHeight="1">
      <c r="A38" s="100" t="s">
        <v>89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P38" s="102" t="s">
        <v>90</v>
      </c>
      <c r="Q38" s="102"/>
      <c r="R38" s="102"/>
      <c r="S38" s="102"/>
      <c r="T38" s="102"/>
      <c r="U38" s="102"/>
      <c r="V38" s="102"/>
      <c r="W38" s="102"/>
      <c r="X38" s="102"/>
    </row>
    <row r="39" spans="1:25" ht="12" customHeight="1">
      <c r="A39" s="100" t="s">
        <v>91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P39" s="106" t="s">
        <v>92</v>
      </c>
      <c r="Q39" s="106"/>
      <c r="R39" s="106"/>
      <c r="S39" s="106"/>
      <c r="T39" s="106"/>
      <c r="U39" s="44" t="s">
        <v>93</v>
      </c>
      <c r="V39" s="44" t="s">
        <v>94</v>
      </c>
      <c r="W39" s="107" t="s">
        <v>95</v>
      </c>
      <c r="X39" s="107"/>
    </row>
    <row r="40" spans="1:25" ht="12.75" customHeight="1">
      <c r="A40" s="100" t="s">
        <v>96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P40" s="101" t="s">
        <v>7</v>
      </c>
      <c r="Q40" s="101"/>
      <c r="R40" s="101"/>
      <c r="S40" s="101"/>
      <c r="T40" s="101"/>
      <c r="U40" s="35" t="s">
        <v>97</v>
      </c>
      <c r="V40" s="35" t="s">
        <v>97</v>
      </c>
      <c r="W40" s="101" t="s">
        <v>97</v>
      </c>
      <c r="X40" s="101"/>
    </row>
    <row r="41" spans="1:25" s="1" customFormat="1" ht="12.75" customHeight="1">
      <c r="A41" s="100" t="s">
        <v>98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P41" s="101" t="s">
        <v>9</v>
      </c>
      <c r="Q41" s="101"/>
      <c r="R41" s="101"/>
      <c r="S41" s="101"/>
      <c r="T41" s="101"/>
      <c r="U41" s="35" t="s">
        <v>97</v>
      </c>
      <c r="V41" s="35" t="s">
        <v>97</v>
      </c>
      <c r="W41" s="101" t="s">
        <v>97</v>
      </c>
      <c r="X41" s="101"/>
    </row>
    <row r="42" spans="1:25" s="1" customFormat="1" ht="12.75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P42" s="101" t="s">
        <v>99</v>
      </c>
      <c r="Q42" s="101"/>
      <c r="R42" s="101"/>
      <c r="S42" s="101"/>
      <c r="T42" s="101"/>
      <c r="U42" s="35" t="s">
        <v>97</v>
      </c>
      <c r="V42" s="35" t="s">
        <v>97</v>
      </c>
      <c r="W42" s="101" t="s">
        <v>97</v>
      </c>
      <c r="X42" s="101"/>
    </row>
    <row r="43" spans="1:25" s="1" customFormat="1" ht="12.75" customHeight="1">
      <c r="A43" s="38"/>
      <c r="B43" s="38"/>
      <c r="C43" s="38"/>
      <c r="D43" s="45"/>
      <c r="E43" s="38"/>
      <c r="F43" s="38"/>
      <c r="G43" s="38"/>
      <c r="H43" s="38"/>
      <c r="I43" s="38"/>
      <c r="J43" s="38"/>
      <c r="K43" s="38"/>
      <c r="L43" s="71"/>
      <c r="M43" s="38"/>
      <c r="N43" s="38"/>
      <c r="P43" s="101" t="s">
        <v>100</v>
      </c>
      <c r="Q43" s="101"/>
      <c r="R43" s="101"/>
      <c r="S43" s="101"/>
      <c r="T43" s="101"/>
      <c r="U43" s="35" t="s">
        <v>97</v>
      </c>
      <c r="V43" s="35" t="s">
        <v>97</v>
      </c>
      <c r="W43" s="101" t="s">
        <v>97</v>
      </c>
      <c r="X43" s="101"/>
    </row>
    <row r="44" spans="1:25" ht="12" customHeight="1">
      <c r="A44" s="46" t="s">
        <v>54</v>
      </c>
      <c r="P44" s="101" t="s">
        <v>12</v>
      </c>
      <c r="Q44" s="101"/>
      <c r="R44" s="101"/>
      <c r="S44" s="101"/>
      <c r="T44" s="101"/>
      <c r="U44" s="35" t="s">
        <v>97</v>
      </c>
      <c r="V44" s="35" t="s">
        <v>97</v>
      </c>
      <c r="W44" s="101" t="s">
        <v>97</v>
      </c>
      <c r="X44" s="101"/>
    </row>
    <row r="45" spans="1:25" ht="12.75" customHeight="1">
      <c r="A45" s="100" t="s">
        <v>101</v>
      </c>
      <c r="B45" s="100"/>
      <c r="J45" s="6"/>
      <c r="P45" s="101" t="s">
        <v>102</v>
      </c>
      <c r="Q45" s="101"/>
      <c r="R45" s="101"/>
      <c r="S45" s="101"/>
      <c r="T45" s="101"/>
      <c r="U45" s="35" t="s">
        <v>97</v>
      </c>
      <c r="V45" s="35" t="s">
        <v>97</v>
      </c>
      <c r="W45" s="101" t="s">
        <v>97</v>
      </c>
      <c r="X45" s="101"/>
    </row>
    <row r="46" spans="1:25" ht="12.75" customHeight="1">
      <c r="A46" s="100" t="s">
        <v>103</v>
      </c>
      <c r="B46" s="100"/>
    </row>
    <row r="47" spans="1:25" ht="12.75" customHeight="1">
      <c r="A47" s="100" t="s">
        <v>104</v>
      </c>
      <c r="B47" s="100"/>
    </row>
    <row r="48" spans="1:25" ht="12.75" customHeight="1"/>
    <row r="49" spans="1:20" ht="12.75" customHeight="1">
      <c r="A49" s="47" t="s">
        <v>105</v>
      </c>
    </row>
    <row r="50" spans="1:20" s="1" customFormat="1" ht="14.25" customHeight="1">
      <c r="A50" s="99" t="s">
        <v>106</v>
      </c>
      <c r="B50" s="99"/>
      <c r="C50" s="99"/>
      <c r="D50" s="99"/>
      <c r="E50" s="38"/>
      <c r="F50" s="38"/>
      <c r="G50" s="38"/>
      <c r="H50" s="38"/>
      <c r="I50" s="38"/>
      <c r="J50" s="38"/>
      <c r="K50" s="38"/>
      <c r="L50" s="73"/>
      <c r="M50" s="38"/>
      <c r="S50" s="88"/>
      <c r="T50" s="88"/>
    </row>
    <row r="51" spans="1:20" ht="14.25" customHeight="1">
      <c r="A51" s="99" t="s">
        <v>107</v>
      </c>
      <c r="B51" s="99"/>
      <c r="C51" s="99"/>
      <c r="D51" s="99"/>
    </row>
    <row r="52" spans="1:20" ht="14.25" customHeight="1">
      <c r="A52" s="99" t="s">
        <v>108</v>
      </c>
      <c r="B52" s="99"/>
      <c r="C52" s="99"/>
      <c r="D52" s="99"/>
      <c r="J52" s="6"/>
    </row>
    <row r="53" spans="1:20" ht="14.25" customHeight="1">
      <c r="A53" s="99" t="s">
        <v>109</v>
      </c>
      <c r="B53" s="99"/>
      <c r="C53" s="99"/>
      <c r="D53" s="99"/>
    </row>
    <row r="54" spans="1:20" ht="14.25" customHeight="1">
      <c r="A54" s="99" t="s">
        <v>110</v>
      </c>
      <c r="B54" s="99"/>
      <c r="C54" s="99"/>
      <c r="D54" s="99"/>
    </row>
  </sheetData>
  <mergeCells count="70">
    <mergeCell ref="A1:Y1"/>
    <mergeCell ref="A2:Y2"/>
    <mergeCell ref="A4:Y4"/>
    <mergeCell ref="A7:A9"/>
    <mergeCell ref="B7:B9"/>
    <mergeCell ref="C7:C9"/>
    <mergeCell ref="D7:D9"/>
    <mergeCell ref="E7:E9"/>
    <mergeCell ref="F7:F9"/>
    <mergeCell ref="G7:G9"/>
    <mergeCell ref="W7:X7"/>
    <mergeCell ref="Y7:Y9"/>
    <mergeCell ref="Q8:Q9"/>
    <mergeCell ref="R8:R9"/>
    <mergeCell ref="S8:S9"/>
    <mergeCell ref="T8:T9"/>
    <mergeCell ref="A31:L31"/>
    <mergeCell ref="P31:R31"/>
    <mergeCell ref="N7:N9"/>
    <mergeCell ref="O7:O9"/>
    <mergeCell ref="P7:P9"/>
    <mergeCell ref="Q7:V7"/>
    <mergeCell ref="H7:H9"/>
    <mergeCell ref="I7:I9"/>
    <mergeCell ref="J7:J9"/>
    <mergeCell ref="K7:K9"/>
    <mergeCell ref="L7:L9"/>
    <mergeCell ref="M7:M9"/>
    <mergeCell ref="U8:V8"/>
    <mergeCell ref="W8:W9"/>
    <mergeCell ref="X8:X9"/>
    <mergeCell ref="A29:L29"/>
    <mergeCell ref="A30:L30"/>
    <mergeCell ref="A39:N39"/>
    <mergeCell ref="P39:T39"/>
    <mergeCell ref="W39:X39"/>
    <mergeCell ref="A32:N32"/>
    <mergeCell ref="P32:R32"/>
    <mergeCell ref="A33:L33"/>
    <mergeCell ref="A34:L34"/>
    <mergeCell ref="A35:K35"/>
    <mergeCell ref="P35:X35"/>
    <mergeCell ref="A36:K36"/>
    <mergeCell ref="P36:T36"/>
    <mergeCell ref="A37:N37"/>
    <mergeCell ref="A38:N38"/>
    <mergeCell ref="P38:X38"/>
    <mergeCell ref="P44:T44"/>
    <mergeCell ref="W44:X44"/>
    <mergeCell ref="A40:N40"/>
    <mergeCell ref="P40:T40"/>
    <mergeCell ref="W40:X40"/>
    <mergeCell ref="A41:N41"/>
    <mergeCell ref="P41:T41"/>
    <mergeCell ref="W41:X41"/>
    <mergeCell ref="A42:N42"/>
    <mergeCell ref="P42:T42"/>
    <mergeCell ref="W42:X42"/>
    <mergeCell ref="P43:T43"/>
    <mergeCell ref="W43:X43"/>
    <mergeCell ref="P45:T45"/>
    <mergeCell ref="W45:X45"/>
    <mergeCell ref="A46:B46"/>
    <mergeCell ref="A47:B47"/>
    <mergeCell ref="A50:D50"/>
    <mergeCell ref="A51:D51"/>
    <mergeCell ref="A52:D52"/>
    <mergeCell ref="A53:D53"/>
    <mergeCell ref="A54:D54"/>
    <mergeCell ref="A45:B45"/>
  </mergeCells>
  <pageMargins left="0" right="0" top="0.39370078740157505" bottom="0.39370078740157505" header="0" footer="0"/>
  <pageSetup paperSize="9" scale="46" fitToWidth="0" fitToHeight="0" pageOrder="overThenDown" orientation="landscape" r:id="rId1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26"/>
  <sheetViews>
    <sheetView workbookViewId="0">
      <selection sqref="A1:F1"/>
    </sheetView>
  </sheetViews>
  <sheetFormatPr defaultRowHeight="14.25"/>
  <cols>
    <col min="1" max="1" width="18" style="1" customWidth="1"/>
    <col min="2" max="2" width="16.625" style="1" customWidth="1"/>
    <col min="3" max="3" width="22" style="1" customWidth="1"/>
    <col min="4" max="4" width="16.75" style="1" customWidth="1"/>
    <col min="5" max="5" width="20.25" style="1" customWidth="1"/>
    <col min="6" max="6" width="42" style="1" bestFit="1" customWidth="1"/>
    <col min="7" max="257" width="6.75" style="1" customWidth="1"/>
    <col min="258" max="1023" width="6.75" customWidth="1"/>
    <col min="1024" max="1024" width="7.25" customWidth="1"/>
    <col min="1025" max="1025" width="9" customWidth="1"/>
  </cols>
  <sheetData>
    <row r="1" spans="1:257" s="2" customFormat="1" ht="22.5" customHeight="1">
      <c r="A1" s="120" t="s">
        <v>111</v>
      </c>
      <c r="B1" s="120"/>
      <c r="C1" s="120"/>
      <c r="D1" s="120"/>
      <c r="E1" s="120"/>
      <c r="F1" s="12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8">
      <c r="A2" s="96" t="s">
        <v>1</v>
      </c>
      <c r="B2" s="96"/>
      <c r="C2" s="96"/>
      <c r="D2" s="96"/>
      <c r="E2" s="96"/>
      <c r="F2" s="96"/>
    </row>
    <row r="3" spans="1:257">
      <c r="A3" s="93"/>
      <c r="B3" s="93"/>
      <c r="C3" s="93"/>
      <c r="D3" s="93"/>
      <c r="E3" s="93"/>
      <c r="F3" s="93"/>
    </row>
    <row r="4" spans="1:257" s="1" customFormat="1" ht="18">
      <c r="A4" s="96" t="s">
        <v>112</v>
      </c>
      <c r="B4" s="96"/>
      <c r="C4" s="96"/>
      <c r="D4" s="96"/>
      <c r="E4" s="96"/>
      <c r="F4" s="96"/>
    </row>
    <row r="5" spans="1:257" s="1" customFormat="1" ht="18">
      <c r="A5" s="96" t="s">
        <v>113</v>
      </c>
      <c r="B5" s="96"/>
      <c r="C5" s="96"/>
      <c r="D5" s="96"/>
      <c r="E5" s="96"/>
      <c r="F5" s="96"/>
    </row>
    <row r="7" spans="1:257" ht="12.75" customHeight="1">
      <c r="A7" s="103" t="s">
        <v>114</v>
      </c>
      <c r="B7" s="110" t="s">
        <v>115</v>
      </c>
      <c r="C7" s="103" t="s">
        <v>116</v>
      </c>
      <c r="D7" s="110" t="s">
        <v>117</v>
      </c>
      <c r="E7" s="103" t="s">
        <v>118</v>
      </c>
      <c r="F7" s="103" t="s">
        <v>119</v>
      </c>
    </row>
    <row r="8" spans="1:257">
      <c r="A8" s="103"/>
      <c r="B8" s="110"/>
      <c r="C8" s="103"/>
      <c r="D8" s="110"/>
      <c r="E8" s="103"/>
      <c r="F8" s="103"/>
    </row>
    <row r="9" spans="1:257" ht="12.75" customHeight="1">
      <c r="A9" s="103"/>
      <c r="B9" s="110"/>
      <c r="C9" s="103"/>
      <c r="D9" s="110"/>
      <c r="E9" s="103"/>
      <c r="F9" s="103"/>
    </row>
    <row r="10" spans="1:257">
      <c r="A10" s="103"/>
      <c r="B10" s="110"/>
      <c r="C10" s="103"/>
      <c r="D10" s="110"/>
      <c r="E10" s="103"/>
      <c r="F10" s="103"/>
    </row>
    <row r="11" spans="1:257" ht="40.5" customHeight="1">
      <c r="A11" s="48" t="s">
        <v>47</v>
      </c>
      <c r="B11" s="49" t="s">
        <v>120</v>
      </c>
      <c r="C11" s="49" t="s">
        <v>120</v>
      </c>
      <c r="D11" s="49" t="s">
        <v>120</v>
      </c>
      <c r="E11" s="48" t="s">
        <v>121</v>
      </c>
      <c r="F11" s="50" t="s">
        <v>53</v>
      </c>
    </row>
    <row r="12" spans="1:257">
      <c r="A12" s="21"/>
      <c r="B12" s="23"/>
      <c r="C12" s="24"/>
      <c r="D12" s="18"/>
      <c r="E12" s="51"/>
      <c r="F12" s="35"/>
    </row>
    <row r="13" spans="1:257">
      <c r="A13" s="21"/>
      <c r="B13" s="23"/>
      <c r="C13" s="24"/>
      <c r="D13" s="18"/>
      <c r="E13" s="51"/>
      <c r="F13" s="52"/>
    </row>
    <row r="14" spans="1:257">
      <c r="A14" s="21"/>
      <c r="B14" s="23"/>
      <c r="C14" s="24"/>
      <c r="D14" s="18"/>
      <c r="E14" s="51"/>
      <c r="F14" s="52"/>
    </row>
    <row r="15" spans="1:257">
      <c r="A15" s="21"/>
      <c r="B15" s="23"/>
      <c r="C15" s="24"/>
      <c r="D15" s="18"/>
      <c r="E15" s="51"/>
      <c r="F15" s="35"/>
    </row>
    <row r="16" spans="1:257">
      <c r="A16" s="21"/>
      <c r="B16" s="23"/>
      <c r="C16" s="24"/>
      <c r="D16" s="18"/>
      <c r="E16" s="51"/>
      <c r="F16" s="35"/>
    </row>
    <row r="17" spans="1:6">
      <c r="A17" s="21"/>
      <c r="B17" s="23"/>
      <c r="C17" s="24"/>
      <c r="D17" s="18"/>
      <c r="E17" s="51"/>
      <c r="F17" s="52"/>
    </row>
    <row r="18" spans="1:6">
      <c r="A18" s="21"/>
      <c r="B18" s="23"/>
      <c r="C18" s="24"/>
      <c r="D18" s="18"/>
      <c r="E18" s="51"/>
      <c r="F18" s="35"/>
    </row>
    <row r="19" spans="1:6">
      <c r="A19" s="21"/>
      <c r="B19" s="23"/>
      <c r="C19" s="24"/>
      <c r="D19" s="18"/>
      <c r="E19" s="51"/>
      <c r="F19" s="35"/>
    </row>
    <row r="20" spans="1:6">
      <c r="A20" s="21"/>
      <c r="B20" s="23"/>
      <c r="C20" s="24"/>
      <c r="D20" s="18"/>
      <c r="E20" s="51"/>
      <c r="F20" s="35"/>
    </row>
    <row r="21" spans="1:6">
      <c r="A21" s="21"/>
      <c r="B21" s="23"/>
      <c r="C21" s="24"/>
      <c r="D21" s="18"/>
      <c r="E21" s="51"/>
      <c r="F21" s="35"/>
    </row>
    <row r="22" spans="1:6">
      <c r="A22" s="53"/>
      <c r="B22" s="17"/>
      <c r="C22" s="17"/>
    </row>
    <row r="23" spans="1:6">
      <c r="D23" s="54" t="s">
        <v>79</v>
      </c>
    </row>
    <row r="24" spans="1:6" ht="15.75" customHeight="1">
      <c r="D24" s="54"/>
    </row>
    <row r="25" spans="1:6">
      <c r="A25" s="118" t="s">
        <v>17</v>
      </c>
      <c r="B25" s="118"/>
      <c r="C25" s="118"/>
      <c r="D25" s="118"/>
      <c r="E25" s="118"/>
      <c r="F25" s="118"/>
    </row>
    <row r="26" spans="1:6" ht="16.5" customHeight="1">
      <c r="A26" s="119" t="s">
        <v>122</v>
      </c>
      <c r="B26" s="119"/>
      <c r="C26" s="119"/>
      <c r="D26" s="55"/>
      <c r="E26" s="55"/>
      <c r="F26" s="55"/>
    </row>
  </sheetData>
  <mergeCells count="13">
    <mergeCell ref="F7:F10"/>
    <mergeCell ref="A25:F25"/>
    <mergeCell ref="A26:C26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workbookViewId="0"/>
  </sheetViews>
  <sheetFormatPr defaultRowHeight="14.25"/>
  <cols>
    <col min="1" max="1" width="26.875" bestFit="1" customWidth="1"/>
    <col min="2" max="2" width="8.5" customWidth="1"/>
    <col min="3" max="3" width="14.875" bestFit="1" customWidth="1"/>
    <col min="4" max="4" width="11.375" bestFit="1" customWidth="1"/>
    <col min="5" max="5" width="16.25" bestFit="1" customWidth="1"/>
    <col min="6" max="6" width="23.25" bestFit="1" customWidth="1"/>
    <col min="7" max="1023" width="8.5" customWidth="1"/>
    <col min="1024" max="1024" width="7.25" customWidth="1"/>
    <col min="1025" max="1025" width="9" customWidth="1"/>
  </cols>
  <sheetData>
    <row r="1" spans="1:7" ht="15">
      <c r="A1" s="56" t="s">
        <v>123</v>
      </c>
      <c r="B1" s="56"/>
      <c r="C1" s="56" t="s">
        <v>124</v>
      </c>
      <c r="D1" s="56" t="s">
        <v>125</v>
      </c>
      <c r="E1" s="56" t="s">
        <v>126</v>
      </c>
      <c r="F1" s="56" t="s">
        <v>127</v>
      </c>
      <c r="G1" s="56"/>
    </row>
    <row r="2" spans="1:7">
      <c r="E2" s="57"/>
      <c r="F2" s="57"/>
      <c r="G2" s="57"/>
    </row>
    <row r="3" spans="1:7">
      <c r="E3" s="57"/>
      <c r="F3" s="57"/>
      <c r="G3" s="57"/>
    </row>
    <row r="4" spans="1:7">
      <c r="E4" s="57"/>
      <c r="F4" s="57"/>
      <c r="G4" s="57"/>
    </row>
    <row r="5" spans="1:7">
      <c r="E5" s="57"/>
      <c r="F5" s="57"/>
      <c r="G5" s="57"/>
    </row>
    <row r="6" spans="1:7">
      <c r="E6" s="57"/>
      <c r="F6" s="57"/>
      <c r="G6" s="57"/>
    </row>
    <row r="7" spans="1:7">
      <c r="F7" s="57"/>
      <c r="G7" s="57"/>
    </row>
    <row r="8" spans="1:7">
      <c r="G8" s="57"/>
    </row>
    <row r="9" spans="1:7">
      <c r="G9" s="57"/>
    </row>
    <row r="10" spans="1:7">
      <c r="G10" s="57"/>
    </row>
    <row r="11" spans="1:7">
      <c r="G11" s="57"/>
    </row>
    <row r="12" spans="1:7">
      <c r="E12" s="57"/>
      <c r="F12" s="57"/>
      <c r="G12" s="57"/>
    </row>
    <row r="13" spans="1:7">
      <c r="E13" s="57"/>
      <c r="F13" s="57"/>
      <c r="G13" s="57"/>
    </row>
    <row r="14" spans="1:7">
      <c r="E14" s="57"/>
      <c r="F14" s="57"/>
      <c r="G14" s="57"/>
    </row>
    <row r="15" spans="1:7">
      <c r="E15" s="57"/>
      <c r="F15" s="57"/>
      <c r="G15" s="57"/>
    </row>
    <row r="20" spans="2:5" ht="15">
      <c r="D20" s="58"/>
      <c r="E20" s="58"/>
    </row>
    <row r="21" spans="2:5" ht="15">
      <c r="E21" s="58"/>
    </row>
    <row r="22" spans="2:5">
      <c r="D22" s="57"/>
      <c r="E22" s="57"/>
    </row>
    <row r="23" spans="2:5">
      <c r="B23" s="59"/>
      <c r="C23" s="57"/>
      <c r="D23" s="57"/>
      <c r="E23" s="57"/>
    </row>
    <row r="24" spans="2:5">
      <c r="B24" s="59"/>
      <c r="C24" s="57"/>
      <c r="D24" s="57"/>
      <c r="E24" s="57"/>
    </row>
    <row r="25" spans="2:5">
      <c r="B25" s="59"/>
      <c r="C25" s="57"/>
      <c r="D25" s="57"/>
      <c r="E25" s="57"/>
    </row>
    <row r="26" spans="2:5">
      <c r="B26" s="59"/>
      <c r="C26" s="57"/>
      <c r="D26" s="57"/>
      <c r="E26" s="57"/>
    </row>
    <row r="27" spans="2:5">
      <c r="B27" s="59"/>
      <c r="C27" s="57"/>
      <c r="D27" s="57"/>
      <c r="E27" s="57"/>
    </row>
    <row r="28" spans="2:5">
      <c r="B28" s="59"/>
      <c r="C28" s="57"/>
      <c r="D28" s="57"/>
      <c r="E28" s="57"/>
    </row>
    <row r="29" spans="2:5">
      <c r="B29" s="59"/>
      <c r="C29" s="57"/>
      <c r="D29" s="57"/>
      <c r="E29" s="57"/>
    </row>
    <row r="30" spans="2:5">
      <c r="B30" s="59"/>
      <c r="C30" s="57"/>
      <c r="D30" s="57"/>
      <c r="E30" s="57"/>
    </row>
    <row r="31" spans="2:5">
      <c r="B31" s="59"/>
      <c r="C31" s="57"/>
      <c r="D31" s="57"/>
      <c r="E31" s="57"/>
    </row>
    <row r="32" spans="2:5">
      <c r="B32" s="59"/>
      <c r="C32" s="57"/>
      <c r="D32" s="57"/>
      <c r="E32" s="57"/>
    </row>
    <row r="33" spans="2:5">
      <c r="B33" s="59"/>
      <c r="C33" s="57"/>
      <c r="D33" s="57"/>
      <c r="E33" s="57"/>
    </row>
    <row r="34" spans="2:5">
      <c r="B34" s="59"/>
      <c r="C34" s="57"/>
      <c r="D34" s="57"/>
      <c r="E34" s="57"/>
    </row>
    <row r="35" spans="2:5">
      <c r="C35" s="57"/>
      <c r="D35" s="57"/>
      <c r="E35" s="57"/>
    </row>
    <row r="36" spans="2:5">
      <c r="C36" s="57"/>
      <c r="D36" s="57"/>
      <c r="E36" s="57"/>
    </row>
    <row r="41" spans="2:5">
      <c r="C41" s="57"/>
      <c r="D41" s="57"/>
    </row>
    <row r="42" spans="2:5">
      <c r="C42" s="57"/>
      <c r="D42" s="57"/>
    </row>
    <row r="43" spans="2:5">
      <c r="C43" s="57"/>
      <c r="D43" s="57"/>
    </row>
    <row r="44" spans="2:5">
      <c r="C44" s="57"/>
      <c r="D44" s="57"/>
    </row>
    <row r="45" spans="2:5">
      <c r="C45" s="57"/>
      <c r="D45" s="57"/>
    </row>
    <row r="46" spans="2:5">
      <c r="C46" s="57"/>
      <c r="D46" s="57"/>
    </row>
    <row r="47" spans="2:5">
      <c r="C47" s="57"/>
      <c r="D47" s="57"/>
    </row>
    <row r="48" spans="2:5">
      <c r="C48" s="57"/>
      <c r="D48" s="57"/>
    </row>
    <row r="49" spans="4:4">
      <c r="D49" s="57"/>
    </row>
    <row r="50" spans="4:4">
      <c r="D50" s="57"/>
    </row>
    <row r="51" spans="4:4">
      <c r="D51" s="57"/>
    </row>
  </sheetData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76362696147498ED82D265169435E" ma:contentTypeVersion="18" ma:contentTypeDescription="Creare un nuovo documento." ma:contentTypeScope="" ma:versionID="8f5db806249b0f27891c6749887eef7a">
  <xsd:schema xmlns:xsd="http://www.w3.org/2001/XMLSchema" xmlns:xs="http://www.w3.org/2001/XMLSchema" xmlns:p="http://schemas.microsoft.com/office/2006/metadata/properties" xmlns:ns2="80910db4-8957-4195-8f0c-d44ac69df0e9" xmlns:ns3="5eb89025-95cc-41b3-bdde-b6a6e17bc8c8" targetNamespace="http://schemas.microsoft.com/office/2006/metadata/properties" ma:root="true" ma:fieldsID="8fd3522afd070ac324622169881ef8bf" ns2:_="" ns3:_="">
    <xsd:import namespace="80910db4-8957-4195-8f0c-d44ac69df0e9"/>
    <xsd:import namespace="5eb89025-95cc-41b3-bdde-b6a6e17bc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10db4-8957-4195-8f0c-d44ac69df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a28d910-150b-4789-84bc-f0ee7e7e46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89025-95cc-41b3-bdde-b6a6e17bc8c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10c06d4-15c9-4919-82cb-6cb449a9d55a}" ma:internalName="TaxCatchAll" ma:showField="CatchAllData" ma:web="5eb89025-95cc-41b3-bdde-b6a6e17bc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DAD8A-0F2D-41E9-8327-338F846D4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3D635-CA9E-439E-AFC1-C95DE6E00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10db4-8957-4195-8f0c-d44ac69df0e9"/>
    <ds:schemaRef ds:uri="5eb89025-95cc-41b3-bdde-b6a6e17bc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1145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Scheda_A</vt:lpstr>
      <vt:lpstr>Scheda_B</vt:lpstr>
      <vt:lpstr>Scheda_C</vt:lpstr>
      <vt:lpstr>Note</vt:lpstr>
      <vt:lpstr>Scheda_A!Area_stampa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Manao</dc:creator>
  <cp:lastModifiedBy>Carlo Manao</cp:lastModifiedBy>
  <cp:revision>209</cp:revision>
  <cp:lastPrinted>2022-10-11T12:09:52Z</cp:lastPrinted>
  <dcterms:created xsi:type="dcterms:W3CDTF">2018-06-16T06:37:48Z</dcterms:created>
  <dcterms:modified xsi:type="dcterms:W3CDTF">2023-10-27T15:08:45Z</dcterms:modified>
</cp:coreProperties>
</file>